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5" windowWidth="15480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59" i="1"/>
  <c r="Q104" s="1"/>
  <c r="P59"/>
  <c r="O59"/>
  <c r="N59"/>
  <c r="M59"/>
  <c r="L59"/>
  <c r="K59"/>
  <c r="Q101"/>
  <c r="P101"/>
  <c r="O101"/>
  <c r="N101"/>
  <c r="M101"/>
  <c r="L101"/>
  <c r="K101"/>
  <c r="S101"/>
  <c r="E101"/>
  <c r="S59"/>
  <c r="S104" s="1"/>
  <c r="E59"/>
  <c r="E104" s="1"/>
  <c r="R11"/>
  <c r="T11" s="1"/>
  <c r="R12"/>
  <c r="T12" s="1"/>
  <c r="R13"/>
  <c r="T13" s="1"/>
  <c r="R14"/>
  <c r="T14" s="1"/>
  <c r="R15"/>
  <c r="T15" s="1"/>
  <c r="R16"/>
  <c r="T16" s="1"/>
  <c r="R17"/>
  <c r="T17" s="1"/>
  <c r="R18"/>
  <c r="T18" s="1"/>
  <c r="R19"/>
  <c r="T19" s="1"/>
  <c r="R20"/>
  <c r="T20" s="1"/>
  <c r="R21"/>
  <c r="T21" s="1"/>
  <c r="R22"/>
  <c r="T22" s="1"/>
  <c r="R23"/>
  <c r="T23" s="1"/>
  <c r="R24"/>
  <c r="T24" s="1"/>
  <c r="R25"/>
  <c r="T25" s="1"/>
  <c r="R26"/>
  <c r="T26" s="1"/>
  <c r="R27"/>
  <c r="T27" s="1"/>
  <c r="R28"/>
  <c r="T28" s="1"/>
  <c r="R29"/>
  <c r="T29" s="1"/>
  <c r="R30"/>
  <c r="T30" s="1"/>
  <c r="R31"/>
  <c r="T31" s="1"/>
  <c r="R32"/>
  <c r="T32" s="1"/>
  <c r="R33"/>
  <c r="T33" s="1"/>
  <c r="R34"/>
  <c r="T34" s="1"/>
  <c r="R35"/>
  <c r="T35" s="1"/>
  <c r="R36"/>
  <c r="T36" s="1"/>
  <c r="R37"/>
  <c r="T37" s="1"/>
  <c r="R38"/>
  <c r="T38" s="1"/>
  <c r="R39"/>
  <c r="T39" s="1"/>
  <c r="R40"/>
  <c r="T40" s="1"/>
  <c r="R41"/>
  <c r="T41" s="1"/>
  <c r="R42"/>
  <c r="T42" s="1"/>
  <c r="R43"/>
  <c r="T43" s="1"/>
  <c r="R44"/>
  <c r="T44" s="1"/>
  <c r="R45"/>
  <c r="T45" s="1"/>
  <c r="R46"/>
  <c r="T46" s="1"/>
  <c r="R47"/>
  <c r="T47" s="1"/>
  <c r="R48"/>
  <c r="T48" s="1"/>
  <c r="R49"/>
  <c r="T49" s="1"/>
  <c r="R50"/>
  <c r="T50" s="1"/>
  <c r="R51"/>
  <c r="T51" s="1"/>
  <c r="R52"/>
  <c r="T52" s="1"/>
  <c r="R53"/>
  <c r="T53" s="1"/>
  <c r="R54"/>
  <c r="T54" s="1"/>
  <c r="R55"/>
  <c r="T55" s="1"/>
  <c r="R56"/>
  <c r="T56" s="1"/>
  <c r="R57"/>
  <c r="T57" s="1"/>
  <c r="R62"/>
  <c r="T62" s="1"/>
  <c r="R63"/>
  <c r="T63" s="1"/>
  <c r="R64"/>
  <c r="T64" s="1"/>
  <c r="R65"/>
  <c r="T65" s="1"/>
  <c r="R66"/>
  <c r="T66" s="1"/>
  <c r="R67"/>
  <c r="T67" s="1"/>
  <c r="R68"/>
  <c r="T68" s="1"/>
  <c r="R69"/>
  <c r="T69" s="1"/>
  <c r="R70"/>
  <c r="T70" s="1"/>
  <c r="R71"/>
  <c r="T71" s="1"/>
  <c r="R72"/>
  <c r="T72" s="1"/>
  <c r="R73"/>
  <c r="T73" s="1"/>
  <c r="R75"/>
  <c r="T75" s="1"/>
  <c r="R76"/>
  <c r="T76" s="1"/>
  <c r="R77"/>
  <c r="T77" s="1"/>
  <c r="R78"/>
  <c r="T78" s="1"/>
  <c r="R79"/>
  <c r="T79" s="1"/>
  <c r="R80"/>
  <c r="T80" s="1"/>
  <c r="R81"/>
  <c r="T81" s="1"/>
  <c r="R82"/>
  <c r="T82" s="1"/>
  <c r="R83"/>
  <c r="T83" s="1"/>
  <c r="R84"/>
  <c r="T84" s="1"/>
  <c r="R85"/>
  <c r="T85" s="1"/>
  <c r="R86"/>
  <c r="T86" s="1"/>
  <c r="R88"/>
  <c r="T88" s="1"/>
  <c r="R89"/>
  <c r="T89" s="1"/>
  <c r="R90"/>
  <c r="T90" s="1"/>
  <c r="R91"/>
  <c r="T91" s="1"/>
  <c r="R92"/>
  <c r="T92" s="1"/>
  <c r="R93"/>
  <c r="T93" s="1"/>
  <c r="R94"/>
  <c r="T94" s="1"/>
  <c r="R95"/>
  <c r="T95" s="1"/>
  <c r="R96"/>
  <c r="T96" s="1"/>
  <c r="R97"/>
  <c r="T97" s="1"/>
  <c r="R98"/>
  <c r="T98" s="1"/>
  <c r="R99"/>
  <c r="T99" s="1"/>
  <c r="R10"/>
  <c r="T10" s="1"/>
  <c r="N104" l="1"/>
  <c r="P104"/>
  <c r="O104"/>
  <c r="M104"/>
  <c r="L104"/>
  <c r="T101"/>
  <c r="R101"/>
  <c r="K104"/>
  <c r="T59"/>
  <c r="R59"/>
  <c r="T104" l="1"/>
  <c r="R104"/>
</calcChain>
</file>

<file path=xl/sharedStrings.xml><?xml version="1.0" encoding="utf-8"?>
<sst xmlns="http://schemas.openxmlformats.org/spreadsheetml/2006/main" count="222" uniqueCount="201">
  <si>
    <t>RECEIVED Rs.</t>
  </si>
  <si>
    <t>TOTAL Rs.</t>
  </si>
  <si>
    <t>Balance</t>
  </si>
  <si>
    <t>Sr. No.</t>
  </si>
  <si>
    <t xml:space="preserve">Name </t>
  </si>
  <si>
    <t>Category</t>
  </si>
  <si>
    <t>Contact No.</t>
  </si>
  <si>
    <t>May</t>
  </si>
  <si>
    <t>June</t>
  </si>
  <si>
    <t>July</t>
  </si>
  <si>
    <t>Till Date</t>
  </si>
  <si>
    <t>Yearly</t>
  </si>
  <si>
    <t>HIG-1</t>
  </si>
  <si>
    <t>HIG-2</t>
  </si>
  <si>
    <t>Mr.</t>
  </si>
  <si>
    <t>HIG-3</t>
  </si>
  <si>
    <t>HIG-4</t>
  </si>
  <si>
    <t>Mr. Ayodhya Prasad</t>
  </si>
  <si>
    <t>HIG-5</t>
  </si>
  <si>
    <t>Mr. Sudarshan Ram</t>
  </si>
  <si>
    <t>HIG-6</t>
  </si>
  <si>
    <t>HIG-7</t>
  </si>
  <si>
    <t>HIG-8</t>
  </si>
  <si>
    <t>HIG-9</t>
  </si>
  <si>
    <t>HIG-10</t>
  </si>
  <si>
    <t>HIG-11</t>
  </si>
  <si>
    <t>HIG-12</t>
  </si>
  <si>
    <t>HIG-13</t>
  </si>
  <si>
    <t>HIG-14</t>
  </si>
  <si>
    <t>HIG-15</t>
  </si>
  <si>
    <t>Mr. Kapil Tyagi</t>
  </si>
  <si>
    <t>HIG-16</t>
  </si>
  <si>
    <t>Mr. V N Gupta</t>
  </si>
  <si>
    <t>HIG-17</t>
  </si>
  <si>
    <t>HIG-18</t>
  </si>
  <si>
    <t>Mrs Preeti Sharma</t>
  </si>
  <si>
    <t>HIG-19</t>
  </si>
  <si>
    <t>Mr. Sanjay Singh</t>
  </si>
  <si>
    <t>HIG-20</t>
  </si>
  <si>
    <t>HIG-21</t>
  </si>
  <si>
    <t xml:space="preserve">Dr Vimla Vyas </t>
  </si>
  <si>
    <t>HIG-22</t>
  </si>
  <si>
    <t>Mr. Sanjeev Pande</t>
  </si>
  <si>
    <t>HIG-23</t>
  </si>
  <si>
    <t>HIG-24</t>
  </si>
  <si>
    <t>HIG-25</t>
  </si>
  <si>
    <t>HIG-26</t>
  </si>
  <si>
    <t>HIG-27</t>
  </si>
  <si>
    <t>HIG-28</t>
  </si>
  <si>
    <t>HIG-29</t>
  </si>
  <si>
    <t>HIG-30</t>
  </si>
  <si>
    <t>HIG-31</t>
  </si>
  <si>
    <t>Mr. C J Paul</t>
  </si>
  <si>
    <t>HIG-32</t>
  </si>
  <si>
    <t>Mr. Surendra Ram</t>
  </si>
  <si>
    <t>HIG-33</t>
  </si>
  <si>
    <t>HIG-34</t>
  </si>
  <si>
    <t>Mr. D K Srivastav</t>
  </si>
  <si>
    <t>HIG-35</t>
  </si>
  <si>
    <t>Mr. S S Lal</t>
  </si>
  <si>
    <t>HIG-36</t>
  </si>
  <si>
    <t>HIG-37</t>
  </si>
  <si>
    <t>HIG-38</t>
  </si>
  <si>
    <t>HIG-39</t>
  </si>
  <si>
    <t>Mr. Ajeet Kumar Srivastav</t>
  </si>
  <si>
    <t>HIG-40</t>
  </si>
  <si>
    <t>HIG-41</t>
  </si>
  <si>
    <t>Mr. Vaibhav Agrawal</t>
  </si>
  <si>
    <t>HIG-42</t>
  </si>
  <si>
    <t>Mrs UMA Jain</t>
  </si>
  <si>
    <t>HIG-43</t>
  </si>
  <si>
    <t>Mr. Sharad Rastogi</t>
  </si>
  <si>
    <t>HIG-44</t>
  </si>
  <si>
    <t>HIG-45</t>
  </si>
  <si>
    <t>HIG-46</t>
  </si>
  <si>
    <t xml:space="preserve">Mr. Satyajeet Singh </t>
  </si>
  <si>
    <t>HIG-47</t>
  </si>
  <si>
    <t>HIG-48</t>
  </si>
  <si>
    <t>LIG-BLOCK -1</t>
  </si>
  <si>
    <t>LIG-BLOCK -2</t>
  </si>
  <si>
    <t>LIG-BLOCK -3</t>
  </si>
  <si>
    <t>Sept</t>
  </si>
  <si>
    <t>Oct</t>
  </si>
  <si>
    <t>Nov</t>
  </si>
  <si>
    <t>Dec</t>
  </si>
  <si>
    <t>Aug</t>
  </si>
  <si>
    <t>TOTAL COLLECTION OF THE YEAR  2017</t>
  </si>
  <si>
    <t>Remarks</t>
  </si>
  <si>
    <t>Mr. Sohan Lal</t>
  </si>
  <si>
    <t>Dr. S P Singh</t>
  </si>
  <si>
    <t>Mr. Ahmed Hasan</t>
  </si>
  <si>
    <t>3, CIRCULAR ROAD ALLAHABAD 211001 U.P</t>
  </si>
  <si>
    <t>B3-LIG-1</t>
  </si>
  <si>
    <t>B2-LIG-1</t>
  </si>
  <si>
    <t>B1-LIG-1</t>
  </si>
  <si>
    <t>B2-LIG-2</t>
  </si>
  <si>
    <t>B2-LIG-3</t>
  </si>
  <si>
    <t>B2-LIG-4</t>
  </si>
  <si>
    <t>B2-LIG-5</t>
  </si>
  <si>
    <t>B2-LIG-6</t>
  </si>
  <si>
    <t>B2-LIG-7</t>
  </si>
  <si>
    <t>B2-LIG-8</t>
  </si>
  <si>
    <t>B2-LIG-9</t>
  </si>
  <si>
    <t>B2-LIG-10</t>
  </si>
  <si>
    <t>B2-LIG-11</t>
  </si>
  <si>
    <t>B2-LIG-12</t>
  </si>
  <si>
    <t>B1-LIG-2</t>
  </si>
  <si>
    <t>B1-LIG-3</t>
  </si>
  <si>
    <t>B1-LIG-4</t>
  </si>
  <si>
    <t>B1-LIG-5</t>
  </si>
  <si>
    <t>B1-LIG-6</t>
  </si>
  <si>
    <t>B1-LIG-7</t>
  </si>
  <si>
    <t>B1-LIG-8</t>
  </si>
  <si>
    <t>B1-LIG-9</t>
  </si>
  <si>
    <t>B1-LIG-10</t>
  </si>
  <si>
    <t>B1-LIG-11</t>
  </si>
  <si>
    <t>B1-LIG-12</t>
  </si>
  <si>
    <t>B3-LIG-2</t>
  </si>
  <si>
    <t>B3-LIG-3</t>
  </si>
  <si>
    <t>B3-LIG-4</t>
  </si>
  <si>
    <t>B3-LIG-5</t>
  </si>
  <si>
    <t>B3-LIG-6</t>
  </si>
  <si>
    <t>B3-LIG-7</t>
  </si>
  <si>
    <t>B3-LIG-8</t>
  </si>
  <si>
    <t>B3-LIG-9</t>
  </si>
  <si>
    <t>B3-LIG-10</t>
  </si>
  <si>
    <t>B3-LIG-11</t>
  </si>
  <si>
    <t>B3-LIG-12</t>
  </si>
  <si>
    <t>LIG  TOTAL</t>
  </si>
  <si>
    <t>HIG  TOTAL</t>
  </si>
  <si>
    <t>HIG + LIG   G  TOTAL</t>
  </si>
  <si>
    <t>Monthly</t>
  </si>
  <si>
    <t xml:space="preserve"> Jan.</t>
  </si>
  <si>
    <t>Feb.</t>
  </si>
  <si>
    <t>Mar.</t>
  </si>
  <si>
    <t>Apr.</t>
  </si>
  <si>
    <t>Mr. A K Shukla</t>
  </si>
  <si>
    <t>Late Padma Singh</t>
  </si>
  <si>
    <t>Mr. Avanish Misra</t>
  </si>
  <si>
    <t>Mr. B C Misra</t>
  </si>
  <si>
    <t>Mr. P K Srivastav</t>
  </si>
  <si>
    <t>Mr. Manoj Kumar Rai</t>
  </si>
  <si>
    <t>Mr. Dharmendra Singhal</t>
  </si>
  <si>
    <t>Mr. B B Jauhari</t>
  </si>
  <si>
    <t>Mr. A K Pande</t>
  </si>
  <si>
    <t>Mr. Manoj Asthana</t>
  </si>
  <si>
    <t>Mr. B K Seth</t>
  </si>
  <si>
    <t>Mr.  Anoop Malviya</t>
  </si>
  <si>
    <t>Mr. Amit Daga</t>
  </si>
  <si>
    <t>Mr. Sanjay Kumar</t>
  </si>
  <si>
    <t>Mr. Somesh Khare</t>
  </si>
  <si>
    <t>Mr. Mohd Khalid</t>
  </si>
  <si>
    <t>Mr. Ayank Misra</t>
  </si>
  <si>
    <t>Mr. Shekhar Suman</t>
  </si>
  <si>
    <t>Mrs. Vijai Srivastav</t>
  </si>
  <si>
    <t>Mr. Azeem A Kazmi</t>
  </si>
  <si>
    <t>Mr. D B Singh</t>
  </si>
  <si>
    <t>Mr. J B Singh</t>
  </si>
  <si>
    <t>Mr. J Mitra</t>
  </si>
  <si>
    <t>Mr. K K Misra</t>
  </si>
  <si>
    <t>Mr. Ashutosh Diljun</t>
  </si>
  <si>
    <t>Mr. Atanu Bhattacharya</t>
  </si>
  <si>
    <t>Mr. Ramesh Singh</t>
  </si>
  <si>
    <t>Mr. Subroto Bhattacharya</t>
  </si>
  <si>
    <t>Mr. Satya Prakash Shukla</t>
  </si>
  <si>
    <t>Dr. S N Yadav</t>
  </si>
  <si>
    <t>Dr Akbar Alam</t>
  </si>
  <si>
    <t>Mr. R C Joshi</t>
  </si>
  <si>
    <t>Ms. Ritu Singh</t>
  </si>
  <si>
    <t>Mr. Rajeev Trivedi</t>
  </si>
  <si>
    <t>Mr. Yogendra Rai</t>
  </si>
  <si>
    <t>Mr. Ashok Singh</t>
  </si>
  <si>
    <t>Mr. Rakesh Srivastav</t>
  </si>
  <si>
    <t>Mr. Prashant Kumar</t>
  </si>
  <si>
    <t>Ms. Meena Devi</t>
  </si>
  <si>
    <t>Mr. Shailendra Singh</t>
  </si>
  <si>
    <t>Mr. Krishna K Misra</t>
  </si>
  <si>
    <t>Mrs. Saba Parwaiz Moonis</t>
  </si>
  <si>
    <t>Mr. Shanti S Chatterji</t>
  </si>
  <si>
    <t>Mr. Hemant Kumar Rai</t>
  </si>
  <si>
    <t xml:space="preserve">Mr. Harish Kumar </t>
  </si>
  <si>
    <t>Mr. Anupam Kumar</t>
  </si>
  <si>
    <t>Mr. Umesh Dutt Shukla</t>
  </si>
  <si>
    <t>Mr. J N Sharma</t>
  </si>
  <si>
    <t>Mr. N C Pathak</t>
  </si>
  <si>
    <t>Mr. Ambarish Chatterji</t>
  </si>
  <si>
    <t>Mr. S I H Kazmi/Faraz Kazmi</t>
  </si>
  <si>
    <t>Mr. Faraz Kazmi/A Kazmi</t>
  </si>
  <si>
    <t>Mr. Adeeb Raza/A Kazmi</t>
  </si>
  <si>
    <t>Mr. Anil Kumar Yadav</t>
  </si>
  <si>
    <t>Mr. Abbas Shajaat</t>
  </si>
  <si>
    <t>(ADA GREEN COLONY SOCIETY)</t>
  </si>
  <si>
    <t>KALYAN SAMITI</t>
  </si>
  <si>
    <t>Society Regd No.658/1996-97</t>
  </si>
  <si>
    <t>UP TO DATE TILL   09-07-2017</t>
  </si>
  <si>
    <t>LIST OF EXTRA MONEY COLLECTION FOR REPAIRING OF BOUNDARY WALL</t>
  </si>
  <si>
    <t>AS PER DISCUSSION &amp; DECIDED IN GBM ON 8TH JULY 6:00 PM</t>
  </si>
  <si>
    <t>HOUSE</t>
  </si>
  <si>
    <t>TOTAL COLLECTION FOR REPAIRING OF BOUNDARY WALL</t>
  </si>
  <si>
    <t>Money</t>
  </si>
  <si>
    <t>UP TO DATE TILL   18-07-2017 9:00 PM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</si>
</sst>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2" fontId="0" fillId="3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4" xfId="0" applyFill="1" applyBorder="1"/>
    <xf numFmtId="2" fontId="0" fillId="4" borderId="4" xfId="0" applyNumberFormat="1" applyFill="1" applyBorder="1" applyAlignment="1">
      <alignment horizontal="center"/>
    </xf>
    <xf numFmtId="2" fontId="3" fillId="4" borderId="4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2" fontId="0" fillId="0" borderId="8" xfId="0" applyNumberFormat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" fontId="3" fillId="0" borderId="10" xfId="0" applyNumberFormat="1" applyFont="1" applyBorder="1"/>
    <xf numFmtId="0" fontId="3" fillId="2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3" xfId="0" applyFont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3" borderId="15" xfId="0" applyFill="1" applyBorder="1"/>
    <xf numFmtId="0" fontId="4" fillId="4" borderId="15" xfId="0" applyFont="1" applyFill="1" applyBorder="1"/>
    <xf numFmtId="0" fontId="4" fillId="4" borderId="15" xfId="0" applyFont="1" applyFill="1" applyBorder="1" applyAlignment="1">
      <alignment horizontal="center"/>
    </xf>
    <xf numFmtId="0" fontId="4" fillId="0" borderId="15" xfId="0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4" fillId="4" borderId="18" xfId="0" applyFont="1" applyFill="1" applyBorder="1" applyAlignment="1">
      <alignment horizontal="center"/>
    </xf>
    <xf numFmtId="0" fontId="0" fillId="4" borderId="19" xfId="0" applyFill="1" applyBorder="1"/>
    <xf numFmtId="0" fontId="0" fillId="3" borderId="18" xfId="0" applyFill="1" applyBorder="1" applyAlignment="1">
      <alignment horizontal="center"/>
    </xf>
    <xf numFmtId="0" fontId="0" fillId="3" borderId="19" xfId="0" applyFill="1" applyBorder="1"/>
    <xf numFmtId="0" fontId="0" fillId="3" borderId="19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" fillId="0" borderId="3" xfId="0" applyFont="1" applyBorder="1"/>
    <xf numFmtId="0" fontId="0" fillId="4" borderId="18" xfId="0" applyFill="1" applyBorder="1" applyAlignment="1">
      <alignment horizontal="center"/>
    </xf>
    <xf numFmtId="0" fontId="0" fillId="0" borderId="18" xfId="0" applyBorder="1"/>
    <xf numFmtId="0" fontId="0" fillId="0" borderId="9" xfId="0" applyBorder="1"/>
    <xf numFmtId="0" fontId="4" fillId="0" borderId="1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0" fillId="0" borderId="5" xfId="0" applyBorder="1"/>
    <xf numFmtId="2" fontId="3" fillId="0" borderId="5" xfId="0" applyNumberFormat="1" applyFont="1" applyBorder="1" applyAlignment="1">
      <alignment horizontal="center"/>
    </xf>
    <xf numFmtId="0" fontId="0" fillId="0" borderId="7" xfId="0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0" xfId="0" applyBorder="1"/>
    <xf numFmtId="0" fontId="0" fillId="0" borderId="23" xfId="0" applyBorder="1"/>
    <xf numFmtId="2" fontId="0" fillId="0" borderId="5" xfId="0" applyNumberForma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0" fontId="0" fillId="0" borderId="27" xfId="0" applyBorder="1"/>
    <xf numFmtId="0" fontId="0" fillId="3" borderId="8" xfId="0" applyFill="1" applyBorder="1" applyAlignment="1">
      <alignment horizontal="center"/>
    </xf>
    <xf numFmtId="2" fontId="4" fillId="2" borderId="26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9" xfId="0" applyFont="1" applyBorder="1" applyAlignme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28" xfId="0" applyFont="1" applyBorder="1" applyAlignment="1">
      <alignment horizontal="center"/>
    </xf>
    <xf numFmtId="0" fontId="0" fillId="5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0"/>
  <sheetViews>
    <sheetView tabSelected="1" zoomScale="110" zoomScaleNormal="110" workbookViewId="0">
      <pane ySplit="9" topLeftCell="A10" activePane="bottomLeft" state="frozen"/>
      <selection pane="bottomLeft" activeCell="L98" sqref="L98:L99"/>
    </sheetView>
  </sheetViews>
  <sheetFormatPr defaultRowHeight="15"/>
  <cols>
    <col min="2" max="2" width="29.7109375" customWidth="1"/>
    <col min="3" max="3" width="10.140625" customWidth="1"/>
    <col min="4" max="4" width="13.28515625" customWidth="1"/>
    <col min="5" max="5" width="11.7109375" customWidth="1"/>
    <col min="6" max="6" width="0.28515625" customWidth="1"/>
    <col min="7" max="7" width="10.28515625" hidden="1" customWidth="1"/>
    <col min="8" max="8" width="9.42578125" hidden="1" customWidth="1"/>
    <col min="9" max="9" width="12.28515625" hidden="1" customWidth="1"/>
    <col min="10" max="10" width="12.140625" hidden="1" customWidth="1"/>
    <col min="11" max="11" width="12.140625" customWidth="1"/>
    <col min="12" max="12" width="12.7109375" customWidth="1"/>
    <col min="13" max="13" width="10.28515625" customWidth="1"/>
    <col min="14" max="14" width="11" customWidth="1"/>
    <col min="15" max="15" width="10.5703125" customWidth="1"/>
    <col min="16" max="16" width="10.7109375" customWidth="1"/>
    <col min="17" max="17" width="11.85546875" customWidth="1"/>
    <col min="18" max="18" width="14.42578125" customWidth="1"/>
    <col min="19" max="19" width="13.7109375" customWidth="1"/>
    <col min="20" max="20" width="14.42578125" customWidth="1"/>
    <col min="21" max="21" width="13.140625" customWidth="1"/>
  </cols>
  <sheetData>
    <row r="1" spans="1:22" s="1" customFormat="1" ht="18.75" customHeight="1"/>
    <row r="2" spans="1:22" s="1" customFormat="1" ht="46.5" customHeight="1">
      <c r="A2" s="85" t="s">
        <v>192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2" s="1" customFormat="1" ht="21" customHeight="1">
      <c r="A3" s="89" t="s">
        <v>191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22" ht="15.75" customHeight="1">
      <c r="A4" s="91" t="s">
        <v>91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</row>
    <row r="5" spans="1:22" s="1" customFormat="1" ht="15.75" customHeight="1">
      <c r="A5" s="91" t="s">
        <v>193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</row>
    <row r="6" spans="1:22" s="1" customFormat="1" ht="15.7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</row>
    <row r="7" spans="1:22" s="1" customFormat="1" ht="15.75" thickBot="1">
      <c r="A7" s="92" t="s">
        <v>200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66"/>
    </row>
    <row r="8" spans="1:22" ht="23.25">
      <c r="A8" s="2"/>
      <c r="B8" s="30"/>
      <c r="C8" s="2"/>
      <c r="D8" s="3"/>
      <c r="E8" s="3"/>
      <c r="F8" s="87" t="s">
        <v>86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4" t="s">
        <v>0</v>
      </c>
      <c r="S8" s="4" t="s">
        <v>1</v>
      </c>
      <c r="T8" s="4" t="s">
        <v>2</v>
      </c>
      <c r="U8" s="49" t="s">
        <v>87</v>
      </c>
    </row>
    <row r="9" spans="1:22" ht="17.25" customHeight="1" thickBot="1">
      <c r="A9" s="23" t="s">
        <v>3</v>
      </c>
      <c r="B9" s="31" t="s">
        <v>4</v>
      </c>
      <c r="C9" s="23" t="s">
        <v>5</v>
      </c>
      <c r="D9" s="24" t="s">
        <v>6</v>
      </c>
      <c r="E9" s="24" t="s">
        <v>131</v>
      </c>
      <c r="F9" s="25" t="s">
        <v>132</v>
      </c>
      <c r="G9" s="24" t="s">
        <v>133</v>
      </c>
      <c r="H9" s="24" t="s">
        <v>134</v>
      </c>
      <c r="I9" s="24" t="s">
        <v>135</v>
      </c>
      <c r="J9" s="24" t="s">
        <v>7</v>
      </c>
      <c r="K9" s="26" t="s">
        <v>8</v>
      </c>
      <c r="L9" s="26" t="s">
        <v>9</v>
      </c>
      <c r="M9" s="24" t="s">
        <v>85</v>
      </c>
      <c r="N9" s="24" t="s">
        <v>81</v>
      </c>
      <c r="O9" s="24" t="s">
        <v>82</v>
      </c>
      <c r="P9" s="24" t="s">
        <v>83</v>
      </c>
      <c r="Q9" s="24" t="s">
        <v>84</v>
      </c>
      <c r="R9" s="24" t="s">
        <v>10</v>
      </c>
      <c r="S9" s="27" t="s">
        <v>11</v>
      </c>
      <c r="T9" s="28"/>
      <c r="U9" s="29"/>
    </row>
    <row r="10" spans="1:22" ht="15.75">
      <c r="A10" s="39">
        <v>1</v>
      </c>
      <c r="B10" s="32" t="s">
        <v>186</v>
      </c>
      <c r="C10" s="39" t="s">
        <v>12</v>
      </c>
      <c r="D10" s="18">
        <v>9451325796</v>
      </c>
      <c r="E10" s="20">
        <v>350</v>
      </c>
      <c r="F10" s="19"/>
      <c r="G10" s="19"/>
      <c r="H10" s="19"/>
      <c r="I10" s="19"/>
      <c r="J10" s="19"/>
      <c r="K10" s="21">
        <v>350</v>
      </c>
      <c r="L10" s="21">
        <v>350</v>
      </c>
      <c r="M10" s="18">
        <v>350</v>
      </c>
      <c r="N10" s="18"/>
      <c r="O10" s="18"/>
      <c r="P10" s="18"/>
      <c r="Q10" s="18"/>
      <c r="R10" s="22">
        <f>SUM(K10:Q10)</f>
        <v>1050</v>
      </c>
      <c r="S10" s="22">
        <v>2450</v>
      </c>
      <c r="T10" s="20">
        <f>S10-R10</f>
        <v>1400</v>
      </c>
      <c r="U10" s="40"/>
    </row>
    <row r="11" spans="1:22" ht="15.75">
      <c r="A11" s="41">
        <v>2</v>
      </c>
      <c r="B11" s="33" t="s">
        <v>88</v>
      </c>
      <c r="C11" s="41" t="s">
        <v>13</v>
      </c>
      <c r="D11" s="5">
        <v>9453002206</v>
      </c>
      <c r="E11" s="7">
        <v>350</v>
      </c>
      <c r="F11" s="6"/>
      <c r="G11" s="6"/>
      <c r="H11" s="6"/>
      <c r="I11" s="6"/>
      <c r="J11" s="6"/>
      <c r="K11" s="12">
        <v>350</v>
      </c>
      <c r="L11" s="12">
        <v>350</v>
      </c>
      <c r="M11" s="5">
        <v>350</v>
      </c>
      <c r="N11" s="5">
        <v>350</v>
      </c>
      <c r="O11" s="5">
        <v>350</v>
      </c>
      <c r="P11" s="5">
        <v>350</v>
      </c>
      <c r="Q11" s="5"/>
      <c r="R11" s="8">
        <f t="shared" ref="R11:R76" si="0">SUM(K11:Q11)</f>
        <v>2100</v>
      </c>
      <c r="S11" s="8">
        <v>2450</v>
      </c>
      <c r="T11" s="7">
        <f>S11-R11</f>
        <v>350</v>
      </c>
      <c r="U11" s="42"/>
    </row>
    <row r="12" spans="1:22" ht="15.75">
      <c r="A12" s="41">
        <v>3</v>
      </c>
      <c r="B12" s="33" t="s">
        <v>139</v>
      </c>
      <c r="C12" s="41" t="s">
        <v>15</v>
      </c>
      <c r="D12" s="5"/>
      <c r="E12" s="7">
        <v>350</v>
      </c>
      <c r="F12" s="6"/>
      <c r="G12" s="6"/>
      <c r="H12" s="6"/>
      <c r="I12" s="6"/>
      <c r="J12" s="6"/>
      <c r="K12" s="96"/>
      <c r="L12" s="96"/>
      <c r="M12" s="5"/>
      <c r="N12" s="5"/>
      <c r="O12" s="5"/>
      <c r="P12" s="5"/>
      <c r="Q12" s="5"/>
      <c r="R12" s="8">
        <f t="shared" si="0"/>
        <v>0</v>
      </c>
      <c r="S12" s="8">
        <v>2450</v>
      </c>
      <c r="T12" s="7">
        <f t="shared" ref="T12:T77" si="1">S12-R12</f>
        <v>2450</v>
      </c>
      <c r="U12" s="42"/>
    </row>
    <row r="13" spans="1:22" ht="15.75">
      <c r="A13" s="41">
        <v>4</v>
      </c>
      <c r="B13" s="33" t="s">
        <v>140</v>
      </c>
      <c r="C13" s="41" t="s">
        <v>16</v>
      </c>
      <c r="D13" s="5">
        <v>9839341009</v>
      </c>
      <c r="E13" s="7">
        <v>350</v>
      </c>
      <c r="F13" s="6"/>
      <c r="G13" s="6"/>
      <c r="H13" s="6"/>
      <c r="I13" s="6"/>
      <c r="J13" s="6"/>
      <c r="K13" s="12">
        <v>350</v>
      </c>
      <c r="L13" s="12">
        <v>350</v>
      </c>
      <c r="M13" s="5">
        <v>350</v>
      </c>
      <c r="N13" s="5">
        <v>350</v>
      </c>
      <c r="O13" s="5">
        <v>350</v>
      </c>
      <c r="P13" s="5">
        <v>350</v>
      </c>
      <c r="Q13" s="5"/>
      <c r="R13" s="8">
        <f t="shared" si="0"/>
        <v>2100</v>
      </c>
      <c r="S13" s="8">
        <v>2450</v>
      </c>
      <c r="T13" s="7">
        <f t="shared" si="1"/>
        <v>350</v>
      </c>
      <c r="U13" s="42"/>
    </row>
    <row r="14" spans="1:22" ht="15.75">
      <c r="A14" s="41">
        <v>5</v>
      </c>
      <c r="B14" s="33" t="s">
        <v>17</v>
      </c>
      <c r="C14" s="41" t="s">
        <v>18</v>
      </c>
      <c r="D14" s="5">
        <v>9554951727</v>
      </c>
      <c r="E14" s="7">
        <v>350</v>
      </c>
      <c r="F14" s="6"/>
      <c r="G14" s="6"/>
      <c r="H14" s="6"/>
      <c r="I14" s="6"/>
      <c r="J14" s="6"/>
      <c r="K14" s="12">
        <v>350</v>
      </c>
      <c r="L14" s="12">
        <v>350</v>
      </c>
      <c r="M14" s="5"/>
      <c r="N14" s="5"/>
      <c r="O14" s="5"/>
      <c r="P14" s="5"/>
      <c r="Q14" s="5"/>
      <c r="R14" s="8">
        <f t="shared" si="0"/>
        <v>700</v>
      </c>
      <c r="S14" s="8">
        <v>2450</v>
      </c>
      <c r="T14" s="7">
        <f t="shared" si="1"/>
        <v>1750</v>
      </c>
      <c r="U14" s="42"/>
    </row>
    <row r="15" spans="1:22" ht="15.75">
      <c r="A15" s="41">
        <v>6</v>
      </c>
      <c r="B15" s="33" t="s">
        <v>19</v>
      </c>
      <c r="C15" s="41" t="s">
        <v>20</v>
      </c>
      <c r="D15" s="5">
        <v>8765179137</v>
      </c>
      <c r="E15" s="7">
        <v>350</v>
      </c>
      <c r="F15" s="6"/>
      <c r="G15" s="6"/>
      <c r="H15" s="6"/>
      <c r="I15" s="6"/>
      <c r="J15" s="6"/>
      <c r="K15" s="12">
        <v>350</v>
      </c>
      <c r="L15" s="12">
        <v>350</v>
      </c>
      <c r="M15" s="5">
        <v>350</v>
      </c>
      <c r="N15" s="5">
        <v>350</v>
      </c>
      <c r="O15" s="5">
        <v>350</v>
      </c>
      <c r="P15" s="5">
        <v>350</v>
      </c>
      <c r="Q15" s="5"/>
      <c r="R15" s="8">
        <f t="shared" si="0"/>
        <v>2100</v>
      </c>
      <c r="S15" s="8">
        <v>2450</v>
      </c>
      <c r="T15" s="7">
        <f t="shared" si="1"/>
        <v>350</v>
      </c>
      <c r="U15" s="42"/>
    </row>
    <row r="16" spans="1:22" ht="15.75">
      <c r="A16" s="41">
        <v>7</v>
      </c>
      <c r="B16" s="33" t="s">
        <v>141</v>
      </c>
      <c r="C16" s="41" t="s">
        <v>21</v>
      </c>
      <c r="D16" s="5">
        <v>9415253877</v>
      </c>
      <c r="E16" s="7">
        <v>350</v>
      </c>
      <c r="F16" s="6"/>
      <c r="G16" s="6"/>
      <c r="H16" s="6"/>
      <c r="I16" s="6"/>
      <c r="J16" s="6"/>
      <c r="K16" s="12">
        <v>350</v>
      </c>
      <c r="L16" s="12">
        <v>350</v>
      </c>
      <c r="M16" s="5">
        <v>350</v>
      </c>
      <c r="N16" s="5">
        <v>350</v>
      </c>
      <c r="O16" s="5">
        <v>350</v>
      </c>
      <c r="P16" s="5">
        <v>350</v>
      </c>
      <c r="Q16" s="5"/>
      <c r="R16" s="8">
        <f t="shared" si="0"/>
        <v>2100</v>
      </c>
      <c r="S16" s="8">
        <v>2450</v>
      </c>
      <c r="T16" s="7">
        <f t="shared" si="1"/>
        <v>350</v>
      </c>
      <c r="U16" s="42"/>
    </row>
    <row r="17" spans="1:21" ht="15.75">
      <c r="A17" s="41">
        <v>8</v>
      </c>
      <c r="B17" s="33" t="s">
        <v>142</v>
      </c>
      <c r="C17" s="41" t="s">
        <v>22</v>
      </c>
      <c r="D17" s="5">
        <v>9415216761</v>
      </c>
      <c r="E17" s="7">
        <v>350</v>
      </c>
      <c r="F17" s="6"/>
      <c r="G17" s="6"/>
      <c r="H17" s="6"/>
      <c r="I17" s="6"/>
      <c r="J17" s="6"/>
      <c r="K17" s="12">
        <v>350</v>
      </c>
      <c r="L17" s="12">
        <v>350</v>
      </c>
      <c r="M17" s="5">
        <v>350</v>
      </c>
      <c r="N17" s="5">
        <v>350</v>
      </c>
      <c r="O17" s="5">
        <v>350</v>
      </c>
      <c r="P17" s="5">
        <v>350</v>
      </c>
      <c r="Q17" s="5"/>
      <c r="R17" s="8">
        <f t="shared" si="0"/>
        <v>2100</v>
      </c>
      <c r="S17" s="8">
        <v>2450</v>
      </c>
      <c r="T17" s="7">
        <f t="shared" si="1"/>
        <v>350</v>
      </c>
      <c r="U17" s="42"/>
    </row>
    <row r="18" spans="1:21" ht="15.75">
      <c r="A18" s="41">
        <v>9</v>
      </c>
      <c r="B18" s="33" t="s">
        <v>143</v>
      </c>
      <c r="C18" s="41" t="s">
        <v>23</v>
      </c>
      <c r="D18" s="5">
        <v>9415035605</v>
      </c>
      <c r="E18" s="7">
        <v>350</v>
      </c>
      <c r="F18" s="6"/>
      <c r="G18" s="6"/>
      <c r="H18" s="6"/>
      <c r="I18" s="6"/>
      <c r="J18" s="6"/>
      <c r="K18" s="12">
        <v>350</v>
      </c>
      <c r="L18" s="12">
        <v>350</v>
      </c>
      <c r="M18" s="5">
        <v>350</v>
      </c>
      <c r="N18" s="5">
        <v>350</v>
      </c>
      <c r="O18" s="5">
        <v>350</v>
      </c>
      <c r="P18" s="5">
        <v>350</v>
      </c>
      <c r="Q18" s="5"/>
      <c r="R18" s="8">
        <f t="shared" si="0"/>
        <v>2100</v>
      </c>
      <c r="S18" s="8">
        <v>2450</v>
      </c>
      <c r="T18" s="7">
        <f t="shared" si="1"/>
        <v>350</v>
      </c>
      <c r="U18" s="42"/>
    </row>
    <row r="19" spans="1:21" ht="15.75">
      <c r="A19" s="41">
        <v>10</v>
      </c>
      <c r="B19" s="33" t="s">
        <v>185</v>
      </c>
      <c r="C19" s="41" t="s">
        <v>24</v>
      </c>
      <c r="D19" s="5">
        <v>9935184247</v>
      </c>
      <c r="E19" s="7">
        <v>350</v>
      </c>
      <c r="F19" s="6"/>
      <c r="G19" s="6"/>
      <c r="H19" s="6"/>
      <c r="I19" s="6"/>
      <c r="J19" s="6"/>
      <c r="K19" s="12">
        <v>350</v>
      </c>
      <c r="L19" s="12">
        <v>350</v>
      </c>
      <c r="M19" s="5">
        <v>350</v>
      </c>
      <c r="N19" s="5">
        <v>350</v>
      </c>
      <c r="O19" s="5">
        <v>350</v>
      </c>
      <c r="P19" s="5">
        <v>350</v>
      </c>
      <c r="Q19" s="5"/>
      <c r="R19" s="8">
        <f t="shared" si="0"/>
        <v>2100</v>
      </c>
      <c r="S19" s="8">
        <v>2450</v>
      </c>
      <c r="T19" s="7">
        <f t="shared" si="1"/>
        <v>350</v>
      </c>
      <c r="U19" s="42"/>
    </row>
    <row r="20" spans="1:21" ht="15.75">
      <c r="A20" s="41">
        <v>11</v>
      </c>
      <c r="B20" s="33" t="s">
        <v>189</v>
      </c>
      <c r="C20" s="41" t="s">
        <v>25</v>
      </c>
      <c r="D20" s="5">
        <v>9454464548</v>
      </c>
      <c r="E20" s="7">
        <v>350</v>
      </c>
      <c r="F20" s="6"/>
      <c r="G20" s="6"/>
      <c r="H20" s="6"/>
      <c r="I20" s="6"/>
      <c r="J20" s="6"/>
      <c r="K20" s="12">
        <v>350</v>
      </c>
      <c r="L20" s="12">
        <v>350</v>
      </c>
      <c r="M20" s="5"/>
      <c r="N20" s="5"/>
      <c r="O20" s="5"/>
      <c r="P20" s="5"/>
      <c r="Q20" s="5"/>
      <c r="R20" s="8">
        <f t="shared" si="0"/>
        <v>700</v>
      </c>
      <c r="S20" s="8">
        <v>2450</v>
      </c>
      <c r="T20" s="7">
        <f t="shared" si="1"/>
        <v>1750</v>
      </c>
      <c r="U20" s="42"/>
    </row>
    <row r="21" spans="1:21" ht="15.75">
      <c r="A21" s="41">
        <v>12</v>
      </c>
      <c r="B21" s="33" t="s">
        <v>14</v>
      </c>
      <c r="C21" s="41" t="s">
        <v>26</v>
      </c>
      <c r="D21" s="5"/>
      <c r="E21" s="7">
        <v>350</v>
      </c>
      <c r="F21" s="6"/>
      <c r="G21" s="6"/>
      <c r="H21" s="6"/>
      <c r="I21" s="6"/>
      <c r="J21" s="6"/>
      <c r="K21" s="96"/>
      <c r="L21" s="96"/>
      <c r="M21" s="5"/>
      <c r="N21" s="5"/>
      <c r="O21" s="5"/>
      <c r="P21" s="5"/>
      <c r="Q21" s="5"/>
      <c r="R21" s="8">
        <f t="shared" si="0"/>
        <v>0</v>
      </c>
      <c r="S21" s="8">
        <v>2450</v>
      </c>
      <c r="T21" s="7">
        <f t="shared" si="1"/>
        <v>2450</v>
      </c>
      <c r="U21" s="42"/>
    </row>
    <row r="22" spans="1:21" ht="15.75">
      <c r="A22" s="41">
        <v>13</v>
      </c>
      <c r="B22" s="33" t="s">
        <v>144</v>
      </c>
      <c r="C22" s="41" t="s">
        <v>27</v>
      </c>
      <c r="D22" s="5">
        <v>9415338912</v>
      </c>
      <c r="E22" s="7">
        <v>350</v>
      </c>
      <c r="F22" s="6"/>
      <c r="G22" s="6"/>
      <c r="H22" s="6"/>
      <c r="I22" s="6"/>
      <c r="J22" s="6"/>
      <c r="K22" s="12">
        <v>350</v>
      </c>
      <c r="L22" s="12">
        <v>350</v>
      </c>
      <c r="M22" s="5">
        <v>350</v>
      </c>
      <c r="N22" s="5">
        <v>350</v>
      </c>
      <c r="O22" s="5">
        <v>350</v>
      </c>
      <c r="P22" s="5">
        <v>350</v>
      </c>
      <c r="Q22" s="5"/>
      <c r="R22" s="8">
        <f t="shared" si="0"/>
        <v>2100</v>
      </c>
      <c r="S22" s="8">
        <v>2450</v>
      </c>
      <c r="T22" s="7">
        <f t="shared" si="1"/>
        <v>350</v>
      </c>
      <c r="U22" s="42"/>
    </row>
    <row r="23" spans="1:21" ht="15.75">
      <c r="A23" s="41">
        <v>14</v>
      </c>
      <c r="B23" s="33" t="s">
        <v>145</v>
      </c>
      <c r="C23" s="41" t="s">
        <v>28</v>
      </c>
      <c r="D23" s="5">
        <v>9415634478</v>
      </c>
      <c r="E23" s="7">
        <v>350</v>
      </c>
      <c r="F23" s="6"/>
      <c r="G23" s="6"/>
      <c r="H23" s="6"/>
      <c r="I23" s="6"/>
      <c r="J23" s="6"/>
      <c r="K23" s="12">
        <v>350</v>
      </c>
      <c r="L23" s="12">
        <v>350</v>
      </c>
      <c r="M23" s="5">
        <v>350</v>
      </c>
      <c r="N23" s="5"/>
      <c r="O23" s="5"/>
      <c r="P23" s="5"/>
      <c r="Q23" s="5"/>
      <c r="R23" s="8">
        <f t="shared" si="0"/>
        <v>1050</v>
      </c>
      <c r="S23" s="8">
        <v>2450</v>
      </c>
      <c r="T23" s="7">
        <f t="shared" si="1"/>
        <v>1400</v>
      </c>
      <c r="U23" s="42"/>
    </row>
    <row r="24" spans="1:21" ht="15.75">
      <c r="A24" s="41">
        <v>15</v>
      </c>
      <c r="B24" s="33" t="s">
        <v>89</v>
      </c>
      <c r="C24" s="41" t="s">
        <v>29</v>
      </c>
      <c r="D24" s="5">
        <v>9415305964</v>
      </c>
      <c r="E24" s="7">
        <v>350</v>
      </c>
      <c r="F24" s="6"/>
      <c r="G24" s="6"/>
      <c r="H24" s="6"/>
      <c r="I24" s="6"/>
      <c r="J24" s="6"/>
      <c r="K24" s="12">
        <v>350</v>
      </c>
      <c r="L24" s="12">
        <v>350</v>
      </c>
      <c r="M24" s="5">
        <v>350</v>
      </c>
      <c r="N24" s="5">
        <v>350</v>
      </c>
      <c r="O24" s="5">
        <v>350</v>
      </c>
      <c r="P24" s="5">
        <v>350</v>
      </c>
      <c r="Q24" s="5"/>
      <c r="R24" s="8">
        <f t="shared" si="0"/>
        <v>2100</v>
      </c>
      <c r="S24" s="8">
        <v>2450</v>
      </c>
      <c r="T24" s="7">
        <f t="shared" si="1"/>
        <v>350</v>
      </c>
      <c r="U24" s="42"/>
    </row>
    <row r="25" spans="1:21" ht="15.75">
      <c r="A25" s="41">
        <v>16</v>
      </c>
      <c r="B25" s="33" t="s">
        <v>30</v>
      </c>
      <c r="C25" s="41" t="s">
        <v>31</v>
      </c>
      <c r="D25" s="5">
        <v>9415306744</v>
      </c>
      <c r="E25" s="7">
        <v>350</v>
      </c>
      <c r="F25" s="6"/>
      <c r="G25" s="6"/>
      <c r="H25" s="6"/>
      <c r="I25" s="6"/>
      <c r="J25" s="6"/>
      <c r="K25" s="12">
        <v>350</v>
      </c>
      <c r="L25" s="12">
        <v>350</v>
      </c>
      <c r="M25" s="5">
        <v>350</v>
      </c>
      <c r="N25" s="5">
        <v>350</v>
      </c>
      <c r="O25" s="5"/>
      <c r="P25" s="5"/>
      <c r="Q25" s="5"/>
      <c r="R25" s="8">
        <f t="shared" si="0"/>
        <v>1400</v>
      </c>
      <c r="S25" s="8">
        <v>2450</v>
      </c>
      <c r="T25" s="7">
        <f t="shared" si="1"/>
        <v>1050</v>
      </c>
      <c r="U25" s="42"/>
    </row>
    <row r="26" spans="1:21" ht="15.75">
      <c r="A26" s="41">
        <v>17</v>
      </c>
      <c r="B26" s="33" t="s">
        <v>32</v>
      </c>
      <c r="C26" s="41" t="s">
        <v>33</v>
      </c>
      <c r="D26" s="5">
        <v>9540586645</v>
      </c>
      <c r="E26" s="7">
        <v>350</v>
      </c>
      <c r="F26" s="6"/>
      <c r="G26" s="6"/>
      <c r="H26" s="6"/>
      <c r="I26" s="6"/>
      <c r="J26" s="6"/>
      <c r="K26" s="12">
        <v>350</v>
      </c>
      <c r="L26" s="12">
        <v>350</v>
      </c>
      <c r="M26" s="5">
        <v>350</v>
      </c>
      <c r="N26" s="5">
        <v>350</v>
      </c>
      <c r="O26" s="5">
        <v>350</v>
      </c>
      <c r="P26" s="5">
        <v>350</v>
      </c>
      <c r="Q26" s="5"/>
      <c r="R26" s="8">
        <f t="shared" si="0"/>
        <v>2100</v>
      </c>
      <c r="S26" s="8">
        <v>2450</v>
      </c>
      <c r="T26" s="7">
        <f t="shared" si="1"/>
        <v>350</v>
      </c>
      <c r="U26" s="42"/>
    </row>
    <row r="27" spans="1:21" ht="15.75">
      <c r="A27" s="41">
        <v>18</v>
      </c>
      <c r="B27" s="33" t="s">
        <v>146</v>
      </c>
      <c r="C27" s="41" t="s">
        <v>34</v>
      </c>
      <c r="D27" s="5">
        <v>9335152302</v>
      </c>
      <c r="E27" s="7">
        <v>350</v>
      </c>
      <c r="F27" s="6"/>
      <c r="G27" s="6"/>
      <c r="H27" s="6"/>
      <c r="I27" s="6"/>
      <c r="J27" s="6"/>
      <c r="K27" s="12">
        <v>350</v>
      </c>
      <c r="L27" s="12">
        <v>350</v>
      </c>
      <c r="M27" s="5">
        <v>350</v>
      </c>
      <c r="N27" s="5">
        <v>350</v>
      </c>
      <c r="O27" s="5">
        <v>350</v>
      </c>
      <c r="P27" s="5">
        <v>350</v>
      </c>
      <c r="Q27" s="5"/>
      <c r="R27" s="8">
        <f t="shared" si="0"/>
        <v>2100</v>
      </c>
      <c r="S27" s="8">
        <v>2450</v>
      </c>
      <c r="T27" s="7">
        <f t="shared" si="1"/>
        <v>350</v>
      </c>
      <c r="U27" s="42"/>
    </row>
    <row r="28" spans="1:21" ht="15.75">
      <c r="A28" s="41">
        <v>19</v>
      </c>
      <c r="B28" s="33" t="s">
        <v>35</v>
      </c>
      <c r="C28" s="41" t="s">
        <v>36</v>
      </c>
      <c r="D28" s="5">
        <v>9793472168</v>
      </c>
      <c r="E28" s="7">
        <v>350</v>
      </c>
      <c r="F28" s="6"/>
      <c r="G28" s="6"/>
      <c r="H28" s="6"/>
      <c r="I28" s="6"/>
      <c r="J28" s="6"/>
      <c r="K28" s="12">
        <v>350</v>
      </c>
      <c r="L28" s="12">
        <v>350</v>
      </c>
      <c r="M28" s="5"/>
      <c r="N28" s="5"/>
      <c r="O28" s="5"/>
      <c r="P28" s="5"/>
      <c r="Q28" s="5"/>
      <c r="R28" s="8">
        <f t="shared" si="0"/>
        <v>700</v>
      </c>
      <c r="S28" s="8">
        <v>2450</v>
      </c>
      <c r="T28" s="7">
        <f t="shared" si="1"/>
        <v>1750</v>
      </c>
      <c r="U28" s="42"/>
    </row>
    <row r="29" spans="1:21" ht="15.75">
      <c r="A29" s="41">
        <v>20</v>
      </c>
      <c r="B29" s="33" t="s">
        <v>37</v>
      </c>
      <c r="C29" s="41" t="s">
        <v>38</v>
      </c>
      <c r="D29" s="5">
        <v>9919990907</v>
      </c>
      <c r="E29" s="7">
        <v>350</v>
      </c>
      <c r="F29" s="6"/>
      <c r="G29" s="6"/>
      <c r="H29" s="6"/>
      <c r="I29" s="6"/>
      <c r="J29" s="6"/>
      <c r="K29" s="12">
        <v>350</v>
      </c>
      <c r="L29" s="12">
        <v>350</v>
      </c>
      <c r="M29" s="5"/>
      <c r="N29" s="5"/>
      <c r="O29" s="5"/>
      <c r="P29" s="5"/>
      <c r="Q29" s="5"/>
      <c r="R29" s="8">
        <f t="shared" si="0"/>
        <v>700</v>
      </c>
      <c r="S29" s="8">
        <v>2450</v>
      </c>
      <c r="T29" s="7">
        <f t="shared" si="1"/>
        <v>1750</v>
      </c>
      <c r="U29" s="42"/>
    </row>
    <row r="30" spans="1:21" ht="15.75">
      <c r="A30" s="41">
        <v>21</v>
      </c>
      <c r="B30" s="33" t="s">
        <v>147</v>
      </c>
      <c r="C30" s="41" t="s">
        <v>39</v>
      </c>
      <c r="D30" s="5">
        <v>9415279840</v>
      </c>
      <c r="E30" s="7">
        <v>350</v>
      </c>
      <c r="F30" s="6"/>
      <c r="G30" s="6"/>
      <c r="H30" s="6"/>
      <c r="I30" s="6"/>
      <c r="J30" s="6"/>
      <c r="K30" s="12">
        <v>350</v>
      </c>
      <c r="L30" s="12">
        <v>350</v>
      </c>
      <c r="M30" s="5"/>
      <c r="N30" s="5"/>
      <c r="O30" s="5"/>
      <c r="P30" s="5"/>
      <c r="Q30" s="5"/>
      <c r="R30" s="8">
        <f t="shared" si="0"/>
        <v>700</v>
      </c>
      <c r="S30" s="8">
        <v>2450</v>
      </c>
      <c r="T30" s="7">
        <f t="shared" si="1"/>
        <v>1750</v>
      </c>
      <c r="U30" s="42"/>
    </row>
    <row r="31" spans="1:21" ht="15.75">
      <c r="A31" s="41">
        <v>22</v>
      </c>
      <c r="B31" s="33" t="s">
        <v>40</v>
      </c>
      <c r="C31" s="41" t="s">
        <v>41</v>
      </c>
      <c r="D31" s="5">
        <v>9335106908</v>
      </c>
      <c r="E31" s="7">
        <v>350</v>
      </c>
      <c r="F31" s="6"/>
      <c r="G31" s="6"/>
      <c r="H31" s="6"/>
      <c r="I31" s="6"/>
      <c r="J31" s="6"/>
      <c r="K31" s="12">
        <v>350</v>
      </c>
      <c r="L31" s="12">
        <v>350</v>
      </c>
      <c r="M31" s="5">
        <v>350</v>
      </c>
      <c r="N31" s="5"/>
      <c r="O31" s="5"/>
      <c r="P31" s="5"/>
      <c r="Q31" s="5"/>
      <c r="R31" s="8">
        <f t="shared" si="0"/>
        <v>1050</v>
      </c>
      <c r="S31" s="8">
        <v>2450</v>
      </c>
      <c r="T31" s="7">
        <f t="shared" si="1"/>
        <v>1400</v>
      </c>
      <c r="U31" s="42"/>
    </row>
    <row r="32" spans="1:21" ht="15.75">
      <c r="A32" s="41">
        <v>23</v>
      </c>
      <c r="B32" s="33" t="s">
        <v>42</v>
      </c>
      <c r="C32" s="41" t="s">
        <v>43</v>
      </c>
      <c r="D32" s="5">
        <v>9415348312</v>
      </c>
      <c r="E32" s="7">
        <v>350</v>
      </c>
      <c r="F32" s="6"/>
      <c r="G32" s="6"/>
      <c r="H32" s="6"/>
      <c r="I32" s="6"/>
      <c r="J32" s="6"/>
      <c r="K32" s="12">
        <v>350</v>
      </c>
      <c r="L32" s="12">
        <v>350</v>
      </c>
      <c r="M32" s="5"/>
      <c r="N32" s="5"/>
      <c r="O32" s="5"/>
      <c r="P32" s="5"/>
      <c r="Q32" s="5"/>
      <c r="R32" s="8">
        <f t="shared" si="0"/>
        <v>700</v>
      </c>
      <c r="S32" s="8">
        <v>2450</v>
      </c>
      <c r="T32" s="7">
        <f t="shared" si="1"/>
        <v>1750</v>
      </c>
      <c r="U32" s="42"/>
    </row>
    <row r="33" spans="1:21" ht="15.75">
      <c r="A33" s="41">
        <v>24</v>
      </c>
      <c r="B33" s="33" t="s">
        <v>90</v>
      </c>
      <c r="C33" s="41" t="s">
        <v>44</v>
      </c>
      <c r="D33" s="5">
        <v>9415262459</v>
      </c>
      <c r="E33" s="7">
        <v>350</v>
      </c>
      <c r="F33" s="6"/>
      <c r="G33" s="6"/>
      <c r="H33" s="6"/>
      <c r="I33" s="6"/>
      <c r="J33" s="6"/>
      <c r="K33" s="12">
        <v>350</v>
      </c>
      <c r="L33" s="12">
        <v>350</v>
      </c>
      <c r="M33" s="5"/>
      <c r="N33" s="5"/>
      <c r="O33" s="5"/>
      <c r="P33" s="5"/>
      <c r="Q33" s="5"/>
      <c r="R33" s="8">
        <f t="shared" si="0"/>
        <v>700</v>
      </c>
      <c r="S33" s="8">
        <v>2450</v>
      </c>
      <c r="T33" s="7">
        <f t="shared" si="1"/>
        <v>1750</v>
      </c>
      <c r="U33" s="42"/>
    </row>
    <row r="34" spans="1:21" ht="15.75">
      <c r="A34" s="41">
        <v>25</v>
      </c>
      <c r="B34" s="33" t="s">
        <v>148</v>
      </c>
      <c r="C34" s="41" t="s">
        <v>45</v>
      </c>
      <c r="D34" s="5">
        <v>9415236328</v>
      </c>
      <c r="E34" s="7">
        <v>350</v>
      </c>
      <c r="F34" s="6"/>
      <c r="G34" s="6"/>
      <c r="H34" s="6"/>
      <c r="I34" s="6"/>
      <c r="J34" s="6"/>
      <c r="K34" s="12">
        <v>350</v>
      </c>
      <c r="L34" s="12">
        <v>350</v>
      </c>
      <c r="M34" s="5">
        <v>350</v>
      </c>
      <c r="N34" s="5"/>
      <c r="O34" s="5"/>
      <c r="P34" s="5"/>
      <c r="Q34" s="5"/>
      <c r="R34" s="8">
        <f t="shared" si="0"/>
        <v>1050</v>
      </c>
      <c r="S34" s="8">
        <v>2450</v>
      </c>
      <c r="T34" s="7">
        <f t="shared" si="1"/>
        <v>1400</v>
      </c>
      <c r="U34" s="42"/>
    </row>
    <row r="35" spans="1:21" ht="15.75">
      <c r="A35" s="41">
        <v>26</v>
      </c>
      <c r="B35" s="33" t="s">
        <v>149</v>
      </c>
      <c r="C35" s="41" t="s">
        <v>46</v>
      </c>
      <c r="D35" s="5">
        <v>9792310040</v>
      </c>
      <c r="E35" s="7">
        <v>350</v>
      </c>
      <c r="F35" s="6"/>
      <c r="G35" s="6"/>
      <c r="H35" s="6"/>
      <c r="I35" s="6"/>
      <c r="J35" s="6"/>
      <c r="K35" s="12">
        <v>350</v>
      </c>
      <c r="L35" s="12">
        <v>350</v>
      </c>
      <c r="M35" s="5">
        <v>350</v>
      </c>
      <c r="N35" s="5"/>
      <c r="O35" s="5"/>
      <c r="P35" s="5"/>
      <c r="Q35" s="5"/>
      <c r="R35" s="8">
        <f t="shared" si="0"/>
        <v>1050</v>
      </c>
      <c r="S35" s="8">
        <v>2450</v>
      </c>
      <c r="T35" s="7">
        <f t="shared" si="1"/>
        <v>1400</v>
      </c>
      <c r="U35" s="42"/>
    </row>
    <row r="36" spans="1:21" ht="15.75">
      <c r="A36" s="41">
        <v>27</v>
      </c>
      <c r="B36" s="33" t="s">
        <v>148</v>
      </c>
      <c r="C36" s="41" t="s">
        <v>47</v>
      </c>
      <c r="D36" s="5">
        <v>9792392277</v>
      </c>
      <c r="E36" s="7">
        <v>350</v>
      </c>
      <c r="F36" s="6"/>
      <c r="G36" s="6"/>
      <c r="H36" s="6"/>
      <c r="I36" s="6"/>
      <c r="J36" s="6"/>
      <c r="K36" s="12">
        <v>350</v>
      </c>
      <c r="L36" s="12">
        <v>350</v>
      </c>
      <c r="M36" s="5">
        <v>350</v>
      </c>
      <c r="N36" s="5"/>
      <c r="O36" s="5"/>
      <c r="P36" s="5"/>
      <c r="Q36" s="5"/>
      <c r="R36" s="8">
        <f t="shared" si="0"/>
        <v>1050</v>
      </c>
      <c r="S36" s="8">
        <v>2450</v>
      </c>
      <c r="T36" s="7">
        <f t="shared" si="1"/>
        <v>1400</v>
      </c>
      <c r="U36" s="42"/>
    </row>
    <row r="37" spans="1:21" ht="15.75">
      <c r="A37" s="41">
        <v>28</v>
      </c>
      <c r="B37" s="33" t="s">
        <v>150</v>
      </c>
      <c r="C37" s="41" t="s">
        <v>48</v>
      </c>
      <c r="D37" s="5">
        <v>9415236786</v>
      </c>
      <c r="E37" s="7">
        <v>350</v>
      </c>
      <c r="F37" s="6"/>
      <c r="G37" s="6"/>
      <c r="H37" s="6"/>
      <c r="I37" s="6"/>
      <c r="J37" s="6"/>
      <c r="K37" s="12">
        <v>350</v>
      </c>
      <c r="L37" s="12">
        <v>350</v>
      </c>
      <c r="M37" s="5">
        <v>350</v>
      </c>
      <c r="N37" s="5"/>
      <c r="O37" s="5"/>
      <c r="P37" s="5"/>
      <c r="Q37" s="5"/>
      <c r="R37" s="8">
        <f t="shared" si="0"/>
        <v>1050</v>
      </c>
      <c r="S37" s="8">
        <v>2450</v>
      </c>
      <c r="T37" s="7">
        <f t="shared" si="1"/>
        <v>1400</v>
      </c>
      <c r="U37" s="42"/>
    </row>
    <row r="38" spans="1:21" ht="15.75">
      <c r="A38" s="41">
        <v>29</v>
      </c>
      <c r="B38" s="33" t="s">
        <v>151</v>
      </c>
      <c r="C38" s="41" t="s">
        <v>49</v>
      </c>
      <c r="D38" s="5">
        <v>9956321786</v>
      </c>
      <c r="E38" s="7">
        <v>350</v>
      </c>
      <c r="F38" s="6"/>
      <c r="G38" s="6"/>
      <c r="H38" s="6"/>
      <c r="I38" s="6"/>
      <c r="J38" s="6"/>
      <c r="K38" s="12">
        <v>350</v>
      </c>
      <c r="L38" s="12">
        <v>350</v>
      </c>
      <c r="M38" s="5">
        <v>350</v>
      </c>
      <c r="N38" s="5"/>
      <c r="O38" s="5"/>
      <c r="P38" s="5"/>
      <c r="Q38" s="5"/>
      <c r="R38" s="8">
        <f t="shared" si="0"/>
        <v>1050</v>
      </c>
      <c r="S38" s="8">
        <v>2450</v>
      </c>
      <c r="T38" s="7">
        <f t="shared" si="1"/>
        <v>1400</v>
      </c>
      <c r="U38" s="42"/>
    </row>
    <row r="39" spans="1:21" ht="15.75">
      <c r="A39" s="41">
        <v>30</v>
      </c>
      <c r="B39" t="s">
        <v>190</v>
      </c>
      <c r="C39" s="41" t="s">
        <v>50</v>
      </c>
      <c r="D39" s="5">
        <v>9935657480</v>
      </c>
      <c r="E39" s="7">
        <v>350</v>
      </c>
      <c r="F39" s="6"/>
      <c r="G39" s="6"/>
      <c r="H39" s="6"/>
      <c r="I39" s="6"/>
      <c r="J39" s="6"/>
      <c r="K39" s="12">
        <v>350</v>
      </c>
      <c r="L39" s="12">
        <v>350</v>
      </c>
      <c r="M39" s="5">
        <v>350</v>
      </c>
      <c r="N39" s="5"/>
      <c r="O39" s="5"/>
      <c r="P39" s="5"/>
      <c r="Q39" s="5"/>
      <c r="R39" s="8">
        <f t="shared" si="0"/>
        <v>1050</v>
      </c>
      <c r="S39" s="8">
        <v>2450</v>
      </c>
      <c r="T39" s="7">
        <f t="shared" si="1"/>
        <v>1400</v>
      </c>
      <c r="U39" s="42"/>
    </row>
    <row r="40" spans="1:21" ht="15.75">
      <c r="A40" s="41">
        <v>31</v>
      </c>
      <c r="B40" s="33" t="s">
        <v>57</v>
      </c>
      <c r="C40" s="41" t="s">
        <v>51</v>
      </c>
      <c r="D40" s="5"/>
      <c r="E40" s="7">
        <v>350</v>
      </c>
      <c r="F40" s="6"/>
      <c r="G40" s="6"/>
      <c r="H40" s="6"/>
      <c r="I40" s="6"/>
      <c r="J40" s="6"/>
      <c r="K40" s="96"/>
      <c r="L40" s="96"/>
      <c r="M40" s="5"/>
      <c r="N40" s="5"/>
      <c r="O40" s="5"/>
      <c r="P40" s="5"/>
      <c r="Q40" s="5"/>
      <c r="R40" s="8">
        <f t="shared" si="0"/>
        <v>0</v>
      </c>
      <c r="S40" s="8">
        <v>2450</v>
      </c>
      <c r="T40" s="7">
        <f t="shared" si="1"/>
        <v>2450</v>
      </c>
      <c r="U40" s="42"/>
    </row>
    <row r="41" spans="1:21" ht="15.75">
      <c r="A41" s="41">
        <v>32</v>
      </c>
      <c r="B41" s="33" t="s">
        <v>52</v>
      </c>
      <c r="C41" s="41" t="s">
        <v>53</v>
      </c>
      <c r="D41" s="5">
        <v>8953952838</v>
      </c>
      <c r="E41" s="7">
        <v>350</v>
      </c>
      <c r="F41" s="6"/>
      <c r="G41" s="6"/>
      <c r="H41" s="6"/>
      <c r="I41" s="6"/>
      <c r="J41" s="6"/>
      <c r="K41" s="12">
        <v>350</v>
      </c>
      <c r="L41" s="96"/>
      <c r="M41" s="5"/>
      <c r="N41" s="5"/>
      <c r="O41" s="5"/>
      <c r="P41" s="5"/>
      <c r="Q41" s="5"/>
      <c r="R41" s="8">
        <f t="shared" si="0"/>
        <v>350</v>
      </c>
      <c r="S41" s="8">
        <v>2450</v>
      </c>
      <c r="T41" s="7">
        <f t="shared" si="1"/>
        <v>2100</v>
      </c>
      <c r="U41" s="42"/>
    </row>
    <row r="42" spans="1:21" ht="15.75">
      <c r="A42" s="41">
        <v>33</v>
      </c>
      <c r="B42" s="33" t="s">
        <v>54</v>
      </c>
      <c r="C42" s="41" t="s">
        <v>55</v>
      </c>
      <c r="D42" s="5">
        <v>9473938262</v>
      </c>
      <c r="E42" s="7">
        <v>350</v>
      </c>
      <c r="F42" s="6"/>
      <c r="G42" s="6"/>
      <c r="H42" s="6"/>
      <c r="I42" s="6"/>
      <c r="J42" s="6"/>
      <c r="K42" s="12">
        <v>350</v>
      </c>
      <c r="L42" s="96"/>
      <c r="M42" s="5"/>
      <c r="N42" s="5"/>
      <c r="O42" s="5"/>
      <c r="P42" s="5"/>
      <c r="Q42" s="5"/>
      <c r="R42" s="8">
        <f t="shared" si="0"/>
        <v>350</v>
      </c>
      <c r="S42" s="8">
        <v>2450</v>
      </c>
      <c r="T42" s="7">
        <f t="shared" si="1"/>
        <v>2100</v>
      </c>
      <c r="U42" s="42"/>
    </row>
    <row r="43" spans="1:21" ht="15.75">
      <c r="A43" s="41">
        <v>34</v>
      </c>
      <c r="B43" s="33" t="s">
        <v>152</v>
      </c>
      <c r="C43" s="41" t="s">
        <v>56</v>
      </c>
      <c r="D43" s="5">
        <v>9893052753</v>
      </c>
      <c r="E43" s="7">
        <v>350</v>
      </c>
      <c r="F43" s="6"/>
      <c r="G43" s="6"/>
      <c r="H43" s="6"/>
      <c r="I43" s="6"/>
      <c r="J43" s="6"/>
      <c r="K43" s="12">
        <v>350</v>
      </c>
      <c r="L43" s="12">
        <v>350</v>
      </c>
      <c r="M43" s="5">
        <v>350</v>
      </c>
      <c r="N43" s="5"/>
      <c r="O43" s="5"/>
      <c r="P43" s="5"/>
      <c r="Q43" s="5"/>
      <c r="R43" s="8">
        <f t="shared" si="0"/>
        <v>1050</v>
      </c>
      <c r="S43" s="8">
        <v>2450</v>
      </c>
      <c r="T43" s="7">
        <f t="shared" si="1"/>
        <v>1400</v>
      </c>
      <c r="U43" s="42"/>
    </row>
    <row r="44" spans="1:21" ht="15.75">
      <c r="A44" s="41">
        <v>35</v>
      </c>
      <c r="B44" s="33" t="s">
        <v>57</v>
      </c>
      <c r="C44" s="41" t="s">
        <v>58</v>
      </c>
      <c r="D44" s="5">
        <v>9415639367</v>
      </c>
      <c r="E44" s="7">
        <v>350</v>
      </c>
      <c r="F44" s="6"/>
      <c r="G44" s="6"/>
      <c r="H44" s="6"/>
      <c r="I44" s="6"/>
      <c r="J44" s="6"/>
      <c r="K44" s="12">
        <v>350</v>
      </c>
      <c r="L44" s="96"/>
      <c r="M44" s="5"/>
      <c r="N44" s="5"/>
      <c r="O44" s="5"/>
      <c r="P44" s="5"/>
      <c r="Q44" s="5"/>
      <c r="R44" s="8">
        <f t="shared" si="0"/>
        <v>350</v>
      </c>
      <c r="S44" s="8">
        <v>2450</v>
      </c>
      <c r="T44" s="7">
        <f t="shared" si="1"/>
        <v>2100</v>
      </c>
      <c r="U44" s="42"/>
    </row>
    <row r="45" spans="1:21" ht="15.75">
      <c r="A45" s="41">
        <v>36</v>
      </c>
      <c r="B45" s="33" t="s">
        <v>59</v>
      </c>
      <c r="C45" s="41" t="s">
        <v>60</v>
      </c>
      <c r="D45" s="5"/>
      <c r="E45" s="7">
        <v>350</v>
      </c>
      <c r="F45" s="6"/>
      <c r="G45" s="6"/>
      <c r="H45" s="6"/>
      <c r="I45" s="6"/>
      <c r="J45" s="6"/>
      <c r="K45" s="12">
        <v>350</v>
      </c>
      <c r="L45" s="96"/>
      <c r="M45" s="5"/>
      <c r="N45" s="5"/>
      <c r="O45" s="5"/>
      <c r="P45" s="5"/>
      <c r="Q45" s="5"/>
      <c r="R45" s="8">
        <f t="shared" si="0"/>
        <v>350</v>
      </c>
      <c r="S45" s="8">
        <v>2450</v>
      </c>
      <c r="T45" s="7">
        <f t="shared" si="1"/>
        <v>2100</v>
      </c>
      <c r="U45" s="42"/>
    </row>
    <row r="46" spans="1:21" ht="15.75">
      <c r="A46" s="41">
        <v>37</v>
      </c>
      <c r="B46" s="33" t="s">
        <v>153</v>
      </c>
      <c r="C46" s="41" t="s">
        <v>61</v>
      </c>
      <c r="D46" s="5">
        <v>9415624545</v>
      </c>
      <c r="E46" s="7">
        <v>350</v>
      </c>
      <c r="F46" s="6"/>
      <c r="G46" s="6"/>
      <c r="H46" s="6"/>
      <c r="I46" s="6"/>
      <c r="J46" s="6"/>
      <c r="K46" s="12">
        <v>350</v>
      </c>
      <c r="L46" s="12">
        <v>350</v>
      </c>
      <c r="M46" s="5"/>
      <c r="N46" s="5"/>
      <c r="O46" s="5"/>
      <c r="P46" s="5"/>
      <c r="Q46" s="5"/>
      <c r="R46" s="8">
        <f t="shared" si="0"/>
        <v>700</v>
      </c>
      <c r="S46" s="8">
        <v>2450</v>
      </c>
      <c r="T46" s="7">
        <f t="shared" si="1"/>
        <v>1750</v>
      </c>
      <c r="U46" s="42"/>
    </row>
    <row r="47" spans="1:21" ht="15.75">
      <c r="A47" s="41">
        <v>38</v>
      </c>
      <c r="B47" s="33" t="s">
        <v>154</v>
      </c>
      <c r="C47" s="41" t="s">
        <v>62</v>
      </c>
      <c r="D47" s="5"/>
      <c r="E47" s="7">
        <v>350</v>
      </c>
      <c r="F47" s="6"/>
      <c r="G47" s="6"/>
      <c r="H47" s="6"/>
      <c r="I47" s="6"/>
      <c r="J47" s="6"/>
      <c r="K47" s="96"/>
      <c r="L47" s="96"/>
      <c r="M47" s="5"/>
      <c r="N47" s="5"/>
      <c r="O47" s="5"/>
      <c r="P47" s="5"/>
      <c r="Q47" s="5"/>
      <c r="R47" s="8">
        <f t="shared" si="0"/>
        <v>0</v>
      </c>
      <c r="S47" s="8">
        <v>2450</v>
      </c>
      <c r="T47" s="7">
        <f t="shared" si="1"/>
        <v>2450</v>
      </c>
      <c r="U47" s="42"/>
    </row>
    <row r="48" spans="1:21" ht="15.75">
      <c r="A48" s="41">
        <v>39</v>
      </c>
      <c r="B48" s="33" t="s">
        <v>30</v>
      </c>
      <c r="C48" s="41" t="s">
        <v>63</v>
      </c>
      <c r="D48" s="5">
        <v>9415306744</v>
      </c>
      <c r="E48" s="7">
        <v>350</v>
      </c>
      <c r="F48" s="6"/>
      <c r="G48" s="6"/>
      <c r="H48" s="6"/>
      <c r="I48" s="6"/>
      <c r="J48" s="6"/>
      <c r="K48" s="12">
        <v>350</v>
      </c>
      <c r="L48" s="12">
        <v>350</v>
      </c>
      <c r="M48" s="5">
        <v>350</v>
      </c>
      <c r="N48" s="5">
        <v>350</v>
      </c>
      <c r="O48" s="5"/>
      <c r="P48" s="5"/>
      <c r="Q48" s="5"/>
      <c r="R48" s="8">
        <f t="shared" si="0"/>
        <v>1400</v>
      </c>
      <c r="S48" s="8">
        <v>2450</v>
      </c>
      <c r="T48" s="7">
        <f t="shared" si="1"/>
        <v>1050</v>
      </c>
      <c r="U48" s="42"/>
    </row>
    <row r="49" spans="1:21" ht="15.75">
      <c r="A49" s="41">
        <v>40</v>
      </c>
      <c r="B49" s="33" t="s">
        <v>64</v>
      </c>
      <c r="C49" s="41" t="s">
        <v>65</v>
      </c>
      <c r="D49" s="5">
        <v>9452198340</v>
      </c>
      <c r="E49" s="7">
        <v>350</v>
      </c>
      <c r="F49" s="6"/>
      <c r="G49" s="6"/>
      <c r="H49" s="6"/>
      <c r="I49" s="6"/>
      <c r="J49" s="6"/>
      <c r="K49" s="12">
        <v>350</v>
      </c>
      <c r="L49" s="12">
        <v>350</v>
      </c>
      <c r="M49" s="5"/>
      <c r="N49" s="5"/>
      <c r="O49" s="5"/>
      <c r="P49" s="5"/>
      <c r="Q49" s="5"/>
      <c r="R49" s="8">
        <f t="shared" si="0"/>
        <v>700</v>
      </c>
      <c r="S49" s="8">
        <v>2450</v>
      </c>
      <c r="T49" s="7">
        <f t="shared" si="1"/>
        <v>1750</v>
      </c>
      <c r="U49" s="42"/>
    </row>
    <row r="50" spans="1:21" ht="15.75">
      <c r="A50" s="41">
        <v>41</v>
      </c>
      <c r="B50" s="33" t="s">
        <v>138</v>
      </c>
      <c r="C50" s="41" t="s">
        <v>66</v>
      </c>
      <c r="D50" s="5">
        <v>9838337548</v>
      </c>
      <c r="E50" s="7">
        <v>350</v>
      </c>
      <c r="F50" s="6"/>
      <c r="G50" s="6"/>
      <c r="H50" s="6"/>
      <c r="I50" s="6"/>
      <c r="J50" s="6"/>
      <c r="K50" s="12">
        <v>350</v>
      </c>
      <c r="L50" s="12">
        <v>350</v>
      </c>
      <c r="M50" s="5"/>
      <c r="N50" s="5"/>
      <c r="O50" s="5"/>
      <c r="P50" s="5"/>
      <c r="Q50" s="5"/>
      <c r="R50" s="8">
        <f t="shared" si="0"/>
        <v>700</v>
      </c>
      <c r="S50" s="8">
        <v>2450</v>
      </c>
      <c r="T50" s="7">
        <f t="shared" si="1"/>
        <v>1750</v>
      </c>
      <c r="U50" s="42"/>
    </row>
    <row r="51" spans="1:21" ht="15.75">
      <c r="A51" s="41">
        <v>42</v>
      </c>
      <c r="B51" s="33" t="s">
        <v>67</v>
      </c>
      <c r="C51" s="41" t="s">
        <v>68</v>
      </c>
      <c r="D51" s="5">
        <v>9695422337</v>
      </c>
      <c r="E51" s="7">
        <v>350</v>
      </c>
      <c r="F51" s="6"/>
      <c r="G51" s="6"/>
      <c r="H51" s="6"/>
      <c r="I51" s="6"/>
      <c r="J51" s="6"/>
      <c r="K51" s="12">
        <v>350</v>
      </c>
      <c r="L51" s="12">
        <v>350</v>
      </c>
      <c r="M51" s="5"/>
      <c r="N51" s="5"/>
      <c r="O51" s="5"/>
      <c r="P51" s="5"/>
      <c r="Q51" s="5"/>
      <c r="R51" s="8">
        <f t="shared" si="0"/>
        <v>700</v>
      </c>
      <c r="S51" s="8">
        <v>2450</v>
      </c>
      <c r="T51" s="7">
        <f t="shared" si="1"/>
        <v>1750</v>
      </c>
      <c r="U51" s="42"/>
    </row>
    <row r="52" spans="1:21" ht="15.75">
      <c r="A52" s="41">
        <v>43</v>
      </c>
      <c r="B52" s="33" t="s">
        <v>69</v>
      </c>
      <c r="C52" s="41" t="s">
        <v>70</v>
      </c>
      <c r="D52" s="5">
        <v>9580639849</v>
      </c>
      <c r="E52" s="7">
        <v>350</v>
      </c>
      <c r="F52" s="6"/>
      <c r="G52" s="6"/>
      <c r="H52" s="6"/>
      <c r="I52" s="6"/>
      <c r="J52" s="6"/>
      <c r="K52" s="12">
        <v>350</v>
      </c>
      <c r="L52" s="96"/>
      <c r="M52" s="5"/>
      <c r="N52" s="5"/>
      <c r="O52" s="5"/>
      <c r="P52" s="5"/>
      <c r="Q52" s="5"/>
      <c r="R52" s="8">
        <f t="shared" si="0"/>
        <v>350</v>
      </c>
      <c r="S52" s="8">
        <v>2450</v>
      </c>
      <c r="T52" s="7">
        <f t="shared" si="1"/>
        <v>2100</v>
      </c>
      <c r="U52" s="42"/>
    </row>
    <row r="53" spans="1:21" ht="15.75">
      <c r="A53" s="41">
        <v>44</v>
      </c>
      <c r="B53" s="33" t="s">
        <v>71</v>
      </c>
      <c r="C53" s="41" t="s">
        <v>72</v>
      </c>
      <c r="D53" s="5">
        <v>9415482525</v>
      </c>
      <c r="E53" s="7">
        <v>350</v>
      </c>
      <c r="F53" s="6"/>
      <c r="G53" s="6"/>
      <c r="H53" s="6"/>
      <c r="I53" s="6"/>
      <c r="J53" s="6"/>
      <c r="K53" s="12">
        <v>350</v>
      </c>
      <c r="L53" s="96"/>
      <c r="M53" s="5"/>
      <c r="N53" s="5"/>
      <c r="O53" s="5"/>
      <c r="P53" s="5"/>
      <c r="Q53" s="5"/>
      <c r="R53" s="8">
        <f t="shared" si="0"/>
        <v>350</v>
      </c>
      <c r="S53" s="8">
        <v>2450</v>
      </c>
      <c r="T53" s="7">
        <f t="shared" si="1"/>
        <v>2100</v>
      </c>
      <c r="U53" s="42"/>
    </row>
    <row r="54" spans="1:21" ht="15.75">
      <c r="A54" s="41">
        <v>45</v>
      </c>
      <c r="B54" s="33" t="s">
        <v>136</v>
      </c>
      <c r="C54" s="41" t="s">
        <v>73</v>
      </c>
      <c r="D54" s="5"/>
      <c r="E54" s="7">
        <v>350</v>
      </c>
      <c r="F54" s="6"/>
      <c r="G54" s="6"/>
      <c r="H54" s="6"/>
      <c r="I54" s="6"/>
      <c r="J54" s="6"/>
      <c r="K54" s="96"/>
      <c r="L54" s="96"/>
      <c r="M54" s="5"/>
      <c r="N54" s="5"/>
      <c r="O54" s="5"/>
      <c r="P54" s="5"/>
      <c r="Q54" s="5"/>
      <c r="R54" s="8">
        <f t="shared" si="0"/>
        <v>0</v>
      </c>
      <c r="S54" s="8">
        <v>2450</v>
      </c>
      <c r="T54" s="7">
        <f t="shared" si="1"/>
        <v>2450</v>
      </c>
      <c r="U54" s="42"/>
    </row>
    <row r="55" spans="1:21" ht="15.75">
      <c r="A55" s="41">
        <v>46</v>
      </c>
      <c r="B55" s="33" t="s">
        <v>137</v>
      </c>
      <c r="C55" s="41" t="s">
        <v>74</v>
      </c>
      <c r="D55" s="5"/>
      <c r="E55" s="7">
        <v>350</v>
      </c>
      <c r="F55" s="6"/>
      <c r="G55" s="6"/>
      <c r="H55" s="6"/>
      <c r="I55" s="6"/>
      <c r="J55" s="6"/>
      <c r="K55" s="96"/>
      <c r="L55" s="96"/>
      <c r="M55" s="5"/>
      <c r="N55" s="5"/>
      <c r="O55" s="5"/>
      <c r="P55" s="5"/>
      <c r="Q55" s="5"/>
      <c r="R55" s="8">
        <f t="shared" si="0"/>
        <v>0</v>
      </c>
      <c r="S55" s="8">
        <v>2450</v>
      </c>
      <c r="T55" s="7">
        <f t="shared" si="1"/>
        <v>2450</v>
      </c>
      <c r="U55" s="42"/>
    </row>
    <row r="56" spans="1:21" ht="15.75">
      <c r="A56" s="41">
        <v>47</v>
      </c>
      <c r="B56" s="33" t="s">
        <v>75</v>
      </c>
      <c r="C56" s="41" t="s">
        <v>76</v>
      </c>
      <c r="D56" s="5">
        <v>9453234937</v>
      </c>
      <c r="E56" s="7">
        <v>350</v>
      </c>
      <c r="F56" s="6"/>
      <c r="G56" s="6"/>
      <c r="H56" s="6"/>
      <c r="I56" s="6"/>
      <c r="J56" s="6"/>
      <c r="K56" s="12">
        <v>350</v>
      </c>
      <c r="L56" s="96"/>
      <c r="M56" s="5"/>
      <c r="N56" s="5"/>
      <c r="O56" s="5"/>
      <c r="P56" s="5"/>
      <c r="Q56" s="5"/>
      <c r="R56" s="8">
        <f t="shared" si="0"/>
        <v>350</v>
      </c>
      <c r="S56" s="8">
        <v>2450</v>
      </c>
      <c r="T56" s="7">
        <f t="shared" si="1"/>
        <v>2100</v>
      </c>
      <c r="U56" s="42"/>
    </row>
    <row r="57" spans="1:21" ht="15.75">
      <c r="A57" s="41">
        <v>48</v>
      </c>
      <c r="B57" s="33" t="s">
        <v>155</v>
      </c>
      <c r="C57" s="41" t="s">
        <v>77</v>
      </c>
      <c r="D57" s="5">
        <v>9415614395</v>
      </c>
      <c r="E57" s="7">
        <v>350</v>
      </c>
      <c r="F57" s="6"/>
      <c r="G57" s="6"/>
      <c r="H57" s="6"/>
      <c r="I57" s="6"/>
      <c r="J57" s="6"/>
      <c r="K57" s="12">
        <v>350</v>
      </c>
      <c r="L57" s="96"/>
      <c r="M57" s="5"/>
      <c r="N57" s="5"/>
      <c r="O57" s="5"/>
      <c r="P57" s="5"/>
      <c r="Q57" s="5"/>
      <c r="R57" s="8">
        <f t="shared" si="0"/>
        <v>350</v>
      </c>
      <c r="S57" s="8">
        <v>2450</v>
      </c>
      <c r="T57" s="7">
        <f t="shared" si="1"/>
        <v>2100</v>
      </c>
      <c r="U57" s="42"/>
    </row>
    <row r="58" spans="1:21" s="1" customFormat="1" ht="16.5" thickBot="1">
      <c r="A58" s="54"/>
      <c r="B58" s="67"/>
      <c r="C58" s="54"/>
      <c r="D58" s="55"/>
      <c r="E58" s="68"/>
      <c r="F58" s="57"/>
      <c r="G58" s="57"/>
      <c r="H58" s="57"/>
      <c r="I58" s="57"/>
      <c r="J58" s="57"/>
      <c r="K58" s="69"/>
      <c r="L58" s="69"/>
      <c r="M58" s="55"/>
      <c r="N58" s="55"/>
      <c r="O58" s="55"/>
      <c r="P58" s="55"/>
      <c r="Q58" s="55"/>
      <c r="R58" s="58"/>
      <c r="S58" s="58"/>
      <c r="T58" s="68"/>
      <c r="U58" s="59"/>
    </row>
    <row r="59" spans="1:21" s="1" customFormat="1" ht="19.5" thickBot="1">
      <c r="A59" s="70"/>
      <c r="B59" s="71" t="s">
        <v>129</v>
      </c>
      <c r="C59" s="70"/>
      <c r="D59" s="64"/>
      <c r="E59" s="62">
        <f>SUM(E10:E57)</f>
        <v>16800</v>
      </c>
      <c r="F59" s="63"/>
      <c r="G59" s="63"/>
      <c r="H59" s="63"/>
      <c r="I59" s="63"/>
      <c r="J59" s="63"/>
      <c r="K59" s="62">
        <f t="shared" ref="K59:T59" si="2">SUM(K10:K57)</f>
        <v>14700</v>
      </c>
      <c r="L59" s="62">
        <f t="shared" si="2"/>
        <v>11900</v>
      </c>
      <c r="M59" s="62">
        <f t="shared" si="2"/>
        <v>8050</v>
      </c>
      <c r="N59" s="62">
        <f t="shared" si="2"/>
        <v>4550</v>
      </c>
      <c r="O59" s="62">
        <f t="shared" si="2"/>
        <v>3850</v>
      </c>
      <c r="P59" s="62">
        <f t="shared" si="2"/>
        <v>3850</v>
      </c>
      <c r="Q59" s="62">
        <f t="shared" si="2"/>
        <v>0</v>
      </c>
      <c r="R59" s="62">
        <f t="shared" si="2"/>
        <v>46900</v>
      </c>
      <c r="S59" s="62">
        <f t="shared" si="2"/>
        <v>117600</v>
      </c>
      <c r="T59" s="62">
        <f t="shared" si="2"/>
        <v>70700</v>
      </c>
      <c r="U59" s="65"/>
    </row>
    <row r="60" spans="1:21" ht="15.75">
      <c r="A60" s="39"/>
      <c r="B60" s="32"/>
      <c r="C60" s="39"/>
      <c r="D60" s="18"/>
      <c r="E60" s="20"/>
      <c r="F60" s="19"/>
      <c r="G60" s="19"/>
      <c r="H60" s="19"/>
      <c r="I60" s="19"/>
      <c r="J60" s="19"/>
      <c r="K60" s="76"/>
      <c r="L60" s="18"/>
      <c r="M60" s="18"/>
      <c r="N60" s="18"/>
      <c r="O60" s="18"/>
      <c r="P60" s="18"/>
      <c r="Q60" s="18"/>
      <c r="R60" s="22"/>
      <c r="S60" s="22"/>
      <c r="T60" s="20"/>
      <c r="U60" s="40"/>
    </row>
    <row r="61" spans="1:21" ht="18.75">
      <c r="A61" s="50"/>
      <c r="B61" s="34"/>
      <c r="C61" s="43" t="s">
        <v>78</v>
      </c>
      <c r="D61" s="13"/>
      <c r="E61" s="15"/>
      <c r="F61" s="14"/>
      <c r="G61" s="14"/>
      <c r="H61" s="14"/>
      <c r="I61" s="14"/>
      <c r="J61" s="14"/>
      <c r="K61" s="13"/>
      <c r="L61" s="13"/>
      <c r="M61" s="13"/>
      <c r="N61" s="13"/>
      <c r="O61" s="13"/>
      <c r="P61" s="13"/>
      <c r="Q61" s="13"/>
      <c r="R61" s="16"/>
      <c r="S61" s="16"/>
      <c r="T61" s="15"/>
      <c r="U61" s="44"/>
    </row>
    <row r="62" spans="1:21" ht="15.75">
      <c r="A62" s="45">
        <v>49</v>
      </c>
      <c r="B62" s="33" t="s">
        <v>156</v>
      </c>
      <c r="C62" s="45" t="s">
        <v>94</v>
      </c>
      <c r="D62" s="9">
        <v>8957929482</v>
      </c>
      <c r="E62" s="11">
        <v>350</v>
      </c>
      <c r="F62" s="10"/>
      <c r="G62" s="10"/>
      <c r="H62" s="10"/>
      <c r="I62" s="10"/>
      <c r="J62" s="10"/>
      <c r="K62" s="12">
        <v>350</v>
      </c>
      <c r="L62" s="12">
        <v>350</v>
      </c>
      <c r="M62" s="9"/>
      <c r="N62" s="9"/>
      <c r="O62" s="9"/>
      <c r="P62" s="9"/>
      <c r="Q62" s="9"/>
      <c r="R62" s="8">
        <f t="shared" si="0"/>
        <v>700</v>
      </c>
      <c r="S62" s="8">
        <v>2450</v>
      </c>
      <c r="T62" s="7">
        <f t="shared" si="1"/>
        <v>1750</v>
      </c>
      <c r="U62" s="42"/>
    </row>
    <row r="63" spans="1:21" ht="15.75">
      <c r="A63" s="45">
        <v>50</v>
      </c>
      <c r="B63" s="35" t="s">
        <v>159</v>
      </c>
      <c r="C63" s="45" t="s">
        <v>106</v>
      </c>
      <c r="D63" s="9">
        <v>9935756146</v>
      </c>
      <c r="E63" s="11">
        <v>350</v>
      </c>
      <c r="F63" s="10"/>
      <c r="G63" s="10"/>
      <c r="H63" s="10"/>
      <c r="I63" s="10"/>
      <c r="J63" s="10"/>
      <c r="K63" s="12">
        <v>350</v>
      </c>
      <c r="L63" s="12">
        <v>350</v>
      </c>
      <c r="M63" s="9"/>
      <c r="N63" s="9"/>
      <c r="O63" s="9"/>
      <c r="P63" s="9"/>
      <c r="Q63" s="9"/>
      <c r="R63" s="8">
        <f t="shared" si="0"/>
        <v>700</v>
      </c>
      <c r="S63" s="8">
        <v>2450</v>
      </c>
      <c r="T63" s="7">
        <f t="shared" si="1"/>
        <v>1750</v>
      </c>
      <c r="U63" s="42"/>
    </row>
    <row r="64" spans="1:21" ht="15.75">
      <c r="A64" s="45">
        <v>51</v>
      </c>
      <c r="B64" s="35" t="s">
        <v>157</v>
      </c>
      <c r="C64" s="45" t="s">
        <v>107</v>
      </c>
      <c r="D64" s="9">
        <v>9450376768</v>
      </c>
      <c r="E64" s="11">
        <v>350</v>
      </c>
      <c r="F64" s="10"/>
      <c r="G64" s="10"/>
      <c r="H64" s="10"/>
      <c r="I64" s="10"/>
      <c r="J64" s="10"/>
      <c r="K64" s="12">
        <v>350</v>
      </c>
      <c r="L64" s="96"/>
      <c r="M64" s="9"/>
      <c r="N64" s="9"/>
      <c r="O64" s="9"/>
      <c r="P64" s="9"/>
      <c r="Q64" s="9"/>
      <c r="R64" s="8">
        <f t="shared" si="0"/>
        <v>350</v>
      </c>
      <c r="S64" s="8">
        <v>2450</v>
      </c>
      <c r="T64" s="7">
        <f t="shared" si="1"/>
        <v>2100</v>
      </c>
      <c r="U64" s="42"/>
    </row>
    <row r="65" spans="1:21" ht="15.75">
      <c r="A65" s="45">
        <v>52</v>
      </c>
      <c r="B65" s="35" t="s">
        <v>158</v>
      </c>
      <c r="C65" s="45" t="s">
        <v>108</v>
      </c>
      <c r="D65" s="9">
        <v>9918784540</v>
      </c>
      <c r="E65" s="11">
        <v>350</v>
      </c>
      <c r="F65" s="10"/>
      <c r="G65" s="10"/>
      <c r="H65" s="10"/>
      <c r="I65" s="10"/>
      <c r="J65" s="10"/>
      <c r="K65" s="96"/>
      <c r="L65" s="96"/>
      <c r="M65" s="9"/>
      <c r="N65" s="9"/>
      <c r="O65" s="9"/>
      <c r="P65" s="9"/>
      <c r="Q65" s="9"/>
      <c r="R65" s="8">
        <f t="shared" si="0"/>
        <v>0</v>
      </c>
      <c r="S65" s="8">
        <v>2450</v>
      </c>
      <c r="T65" s="7">
        <f t="shared" si="1"/>
        <v>2450</v>
      </c>
      <c r="U65" s="42"/>
    </row>
    <row r="66" spans="1:21" ht="15.75">
      <c r="A66" s="45">
        <v>53</v>
      </c>
      <c r="B66" s="35" t="s">
        <v>156</v>
      </c>
      <c r="C66" s="45" t="s">
        <v>109</v>
      </c>
      <c r="D66" s="9">
        <v>8957929482</v>
      </c>
      <c r="E66" s="11">
        <v>350</v>
      </c>
      <c r="F66" s="10"/>
      <c r="G66" s="10"/>
      <c r="H66" s="10"/>
      <c r="I66" s="10"/>
      <c r="J66" s="10"/>
      <c r="K66" s="12">
        <v>350</v>
      </c>
      <c r="L66" s="12">
        <v>350</v>
      </c>
      <c r="M66" s="9"/>
      <c r="N66" s="9"/>
      <c r="O66" s="9"/>
      <c r="P66" s="9"/>
      <c r="Q66" s="9"/>
      <c r="R66" s="8">
        <f t="shared" si="0"/>
        <v>700</v>
      </c>
      <c r="S66" s="8">
        <v>2450</v>
      </c>
      <c r="T66" s="7">
        <f t="shared" si="1"/>
        <v>1750</v>
      </c>
      <c r="U66" s="42"/>
    </row>
    <row r="67" spans="1:21" ht="15.75">
      <c r="A67" s="45">
        <v>54</v>
      </c>
      <c r="B67" s="35" t="s">
        <v>159</v>
      </c>
      <c r="C67" s="45" t="s">
        <v>110</v>
      </c>
      <c r="D67" s="9">
        <v>9152334453</v>
      </c>
      <c r="E67" s="11">
        <v>350</v>
      </c>
      <c r="F67" s="10"/>
      <c r="G67" s="10"/>
      <c r="H67" s="10"/>
      <c r="I67" s="10"/>
      <c r="J67" s="10"/>
      <c r="K67" s="12">
        <v>350</v>
      </c>
      <c r="L67" s="12">
        <v>350</v>
      </c>
      <c r="M67" s="9"/>
      <c r="N67" s="9"/>
      <c r="O67" s="9"/>
      <c r="P67" s="9"/>
      <c r="Q67" s="9"/>
      <c r="R67" s="8">
        <f t="shared" si="0"/>
        <v>700</v>
      </c>
      <c r="S67" s="8">
        <v>2450</v>
      </c>
      <c r="T67" s="7">
        <f t="shared" si="1"/>
        <v>1750</v>
      </c>
      <c r="U67" s="42"/>
    </row>
    <row r="68" spans="1:21" ht="15.75">
      <c r="A68" s="45">
        <v>55</v>
      </c>
      <c r="B68" s="35" t="s">
        <v>156</v>
      </c>
      <c r="C68" s="45" t="s">
        <v>111</v>
      </c>
      <c r="D68" s="9">
        <v>8957929482</v>
      </c>
      <c r="E68" s="11">
        <v>350</v>
      </c>
      <c r="F68" s="10"/>
      <c r="G68" s="10"/>
      <c r="H68" s="10"/>
      <c r="I68" s="10"/>
      <c r="J68" s="10"/>
      <c r="K68" s="12">
        <v>350</v>
      </c>
      <c r="L68" s="12">
        <v>350</v>
      </c>
      <c r="M68" s="9"/>
      <c r="N68" s="9"/>
      <c r="O68" s="9"/>
      <c r="P68" s="9"/>
      <c r="Q68" s="9"/>
      <c r="R68" s="8">
        <f t="shared" si="0"/>
        <v>700</v>
      </c>
      <c r="S68" s="8">
        <v>2450</v>
      </c>
      <c r="T68" s="7">
        <f t="shared" si="1"/>
        <v>1750</v>
      </c>
      <c r="U68" s="42"/>
    </row>
    <row r="69" spans="1:21" ht="15.75">
      <c r="A69" s="45">
        <v>56</v>
      </c>
      <c r="B69" s="35" t="s">
        <v>160</v>
      </c>
      <c r="C69" s="45" t="s">
        <v>112</v>
      </c>
      <c r="D69" s="9">
        <v>9839670449</v>
      </c>
      <c r="E69" s="11">
        <v>350</v>
      </c>
      <c r="F69" s="10"/>
      <c r="G69" s="10"/>
      <c r="H69" s="10"/>
      <c r="I69" s="10"/>
      <c r="J69" s="10"/>
      <c r="K69" s="12">
        <v>350</v>
      </c>
      <c r="L69" s="12">
        <v>350</v>
      </c>
      <c r="M69" s="9"/>
      <c r="N69" s="9"/>
      <c r="O69" s="9"/>
      <c r="P69" s="9"/>
      <c r="Q69" s="9"/>
      <c r="R69" s="8">
        <f t="shared" si="0"/>
        <v>700</v>
      </c>
      <c r="S69" s="8">
        <v>2450</v>
      </c>
      <c r="T69" s="7">
        <f t="shared" si="1"/>
        <v>1750</v>
      </c>
      <c r="U69" s="42"/>
    </row>
    <row r="70" spans="1:21" ht="15.75">
      <c r="A70" s="45">
        <v>57</v>
      </c>
      <c r="B70" s="35" t="s">
        <v>161</v>
      </c>
      <c r="C70" s="45" t="s">
        <v>113</v>
      </c>
      <c r="D70" s="9">
        <v>9452812063</v>
      </c>
      <c r="E70" s="11">
        <v>350</v>
      </c>
      <c r="F70" s="10"/>
      <c r="G70" s="10"/>
      <c r="H70" s="10"/>
      <c r="I70" s="10"/>
      <c r="J70" s="10"/>
      <c r="K70" s="12">
        <v>350</v>
      </c>
      <c r="L70" s="12">
        <v>350</v>
      </c>
      <c r="M70" s="9"/>
      <c r="N70" s="9"/>
      <c r="O70" s="9"/>
      <c r="P70" s="9"/>
      <c r="Q70" s="9"/>
      <c r="R70" s="8">
        <f t="shared" si="0"/>
        <v>700</v>
      </c>
      <c r="S70" s="8">
        <v>2450</v>
      </c>
      <c r="T70" s="7">
        <f t="shared" si="1"/>
        <v>1750</v>
      </c>
      <c r="U70" s="42"/>
    </row>
    <row r="71" spans="1:21" ht="15.75">
      <c r="A71" s="45">
        <v>58</v>
      </c>
      <c r="B71" s="35" t="s">
        <v>162</v>
      </c>
      <c r="C71" s="45" t="s">
        <v>114</v>
      </c>
      <c r="D71" s="9">
        <v>8909802683</v>
      </c>
      <c r="E71" s="11">
        <v>350</v>
      </c>
      <c r="F71" s="10"/>
      <c r="G71" s="10"/>
      <c r="H71" s="10"/>
      <c r="I71" s="10"/>
      <c r="J71" s="10"/>
      <c r="K71" s="12">
        <v>350</v>
      </c>
      <c r="L71" s="12">
        <v>350</v>
      </c>
      <c r="M71" s="9"/>
      <c r="N71" s="9"/>
      <c r="O71" s="9"/>
      <c r="P71" s="9"/>
      <c r="Q71" s="9"/>
      <c r="R71" s="8">
        <f t="shared" si="0"/>
        <v>700</v>
      </c>
      <c r="S71" s="8">
        <v>2450</v>
      </c>
      <c r="T71" s="7">
        <f t="shared" si="1"/>
        <v>1750</v>
      </c>
      <c r="U71" s="42"/>
    </row>
    <row r="72" spans="1:21" ht="15.75">
      <c r="A72" s="45">
        <v>59</v>
      </c>
      <c r="B72" s="35" t="s">
        <v>163</v>
      </c>
      <c r="C72" s="45" t="s">
        <v>115</v>
      </c>
      <c r="D72" s="9">
        <v>9616879372</v>
      </c>
      <c r="E72" s="11">
        <v>350</v>
      </c>
      <c r="F72" s="10"/>
      <c r="G72" s="10"/>
      <c r="H72" s="10"/>
      <c r="I72" s="10"/>
      <c r="J72" s="10"/>
      <c r="K72" s="12">
        <v>350</v>
      </c>
      <c r="L72" s="12">
        <v>350</v>
      </c>
      <c r="M72" s="9"/>
      <c r="N72" s="9"/>
      <c r="O72" s="9"/>
      <c r="P72" s="9"/>
      <c r="Q72" s="9"/>
      <c r="R72" s="8">
        <f t="shared" si="0"/>
        <v>700</v>
      </c>
      <c r="S72" s="8">
        <v>2450</v>
      </c>
      <c r="T72" s="7">
        <f t="shared" si="1"/>
        <v>1750</v>
      </c>
      <c r="U72" s="42"/>
    </row>
    <row r="73" spans="1:21" ht="15.75">
      <c r="A73" s="45">
        <v>60</v>
      </c>
      <c r="B73" s="35" t="s">
        <v>164</v>
      </c>
      <c r="C73" s="45" t="s">
        <v>116</v>
      </c>
      <c r="D73" s="9">
        <v>8957823388</v>
      </c>
      <c r="E73" s="11">
        <v>350</v>
      </c>
      <c r="F73" s="10"/>
      <c r="G73" s="10"/>
      <c r="H73" s="10"/>
      <c r="I73" s="10"/>
      <c r="J73" s="10"/>
      <c r="K73" s="96"/>
      <c r="L73" s="12">
        <v>350</v>
      </c>
      <c r="M73" s="9"/>
      <c r="N73" s="9"/>
      <c r="O73" s="9"/>
      <c r="P73" s="9"/>
      <c r="Q73" s="9"/>
      <c r="R73" s="8">
        <f t="shared" si="0"/>
        <v>350</v>
      </c>
      <c r="S73" s="8">
        <v>2450</v>
      </c>
      <c r="T73" s="7">
        <f t="shared" si="1"/>
        <v>2100</v>
      </c>
      <c r="U73" s="46"/>
    </row>
    <row r="74" spans="1:21" ht="18.75">
      <c r="A74" s="50"/>
      <c r="B74" s="36"/>
      <c r="C74" s="43" t="s">
        <v>79</v>
      </c>
      <c r="D74" s="17"/>
      <c r="E74" s="15"/>
      <c r="F74" s="14"/>
      <c r="G74" s="14"/>
      <c r="H74" s="14"/>
      <c r="I74" s="14"/>
      <c r="J74" s="14"/>
      <c r="K74" s="13"/>
      <c r="L74" s="13"/>
      <c r="M74" s="13"/>
      <c r="N74" s="13"/>
      <c r="O74" s="13"/>
      <c r="P74" s="13"/>
      <c r="Q74" s="13"/>
      <c r="R74" s="16"/>
      <c r="S74" s="16"/>
      <c r="T74" s="15"/>
      <c r="U74" s="44"/>
    </row>
    <row r="75" spans="1:21" ht="15.75">
      <c r="A75" s="45">
        <v>61</v>
      </c>
      <c r="B75" s="35" t="s">
        <v>165</v>
      </c>
      <c r="C75" s="45" t="s">
        <v>93</v>
      </c>
      <c r="D75" s="9">
        <v>9453229001</v>
      </c>
      <c r="E75" s="11">
        <v>350</v>
      </c>
      <c r="F75" s="9"/>
      <c r="G75" s="9"/>
      <c r="H75" s="9"/>
      <c r="I75" s="9"/>
      <c r="J75" s="9"/>
      <c r="K75" s="12">
        <v>350</v>
      </c>
      <c r="L75" s="12">
        <v>350</v>
      </c>
      <c r="M75" s="9"/>
      <c r="N75" s="9"/>
      <c r="O75" s="9"/>
      <c r="P75" s="9"/>
      <c r="Q75" s="9"/>
      <c r="R75" s="8">
        <f t="shared" si="0"/>
        <v>700</v>
      </c>
      <c r="S75" s="8">
        <v>2450</v>
      </c>
      <c r="T75" s="7">
        <f t="shared" si="1"/>
        <v>1750</v>
      </c>
      <c r="U75" s="47"/>
    </row>
    <row r="76" spans="1:21" ht="15.75">
      <c r="A76" s="45">
        <v>62</v>
      </c>
      <c r="B76" s="35" t="s">
        <v>166</v>
      </c>
      <c r="C76" s="45" t="s">
        <v>95</v>
      </c>
      <c r="D76" s="9">
        <v>8115932505</v>
      </c>
      <c r="E76" s="11">
        <v>350</v>
      </c>
      <c r="F76" s="9"/>
      <c r="G76" s="9"/>
      <c r="H76" s="9"/>
      <c r="I76" s="9"/>
      <c r="J76" s="9"/>
      <c r="K76" s="12">
        <v>350</v>
      </c>
      <c r="L76" s="12">
        <v>350</v>
      </c>
      <c r="M76" s="9"/>
      <c r="N76" s="9"/>
      <c r="O76" s="9"/>
      <c r="P76" s="9"/>
      <c r="Q76" s="9"/>
      <c r="R76" s="8">
        <f t="shared" si="0"/>
        <v>700</v>
      </c>
      <c r="S76" s="8">
        <v>2450</v>
      </c>
      <c r="T76" s="7">
        <f t="shared" si="1"/>
        <v>1750</v>
      </c>
      <c r="U76" s="47"/>
    </row>
    <row r="77" spans="1:21" ht="15.75">
      <c r="A77" s="45">
        <v>63</v>
      </c>
      <c r="B77" s="35" t="s">
        <v>167</v>
      </c>
      <c r="C77" s="45" t="s">
        <v>96</v>
      </c>
      <c r="D77" s="9">
        <v>9450589060</v>
      </c>
      <c r="E77" s="11">
        <v>350</v>
      </c>
      <c r="F77" s="9"/>
      <c r="G77" s="9"/>
      <c r="H77" s="9"/>
      <c r="I77" s="9"/>
      <c r="J77" s="9"/>
      <c r="K77" s="12">
        <v>350</v>
      </c>
      <c r="L77" s="96"/>
      <c r="M77" s="9"/>
      <c r="N77" s="9"/>
      <c r="O77" s="9"/>
      <c r="P77" s="9"/>
      <c r="Q77" s="9"/>
      <c r="R77" s="8">
        <f t="shared" ref="R77:R99" si="3">SUM(K77:Q77)</f>
        <v>350</v>
      </c>
      <c r="S77" s="8">
        <v>2450</v>
      </c>
      <c r="T77" s="7">
        <f t="shared" si="1"/>
        <v>2100</v>
      </c>
      <c r="U77" s="47"/>
    </row>
    <row r="78" spans="1:21" ht="15.75">
      <c r="A78" s="45">
        <v>64</v>
      </c>
      <c r="B78" s="35" t="s">
        <v>168</v>
      </c>
      <c r="C78" s="45" t="s">
        <v>97</v>
      </c>
      <c r="D78" s="9">
        <v>9456415070</v>
      </c>
      <c r="E78" s="11">
        <v>350</v>
      </c>
      <c r="F78" s="9"/>
      <c r="G78" s="9"/>
      <c r="H78" s="9"/>
      <c r="I78" s="9"/>
      <c r="J78" s="9"/>
      <c r="K78" s="12">
        <v>350</v>
      </c>
      <c r="L78" s="96"/>
      <c r="M78" s="9"/>
      <c r="N78" s="9"/>
      <c r="O78" s="9"/>
      <c r="P78" s="9"/>
      <c r="Q78" s="9"/>
      <c r="R78" s="8">
        <f t="shared" si="3"/>
        <v>350</v>
      </c>
      <c r="S78" s="8">
        <v>2450</v>
      </c>
      <c r="T78" s="7">
        <f t="shared" ref="T78:T99" si="4">S78-R78</f>
        <v>2100</v>
      </c>
      <c r="U78" s="47"/>
    </row>
    <row r="79" spans="1:21" ht="15.75">
      <c r="A79" s="45">
        <v>65</v>
      </c>
      <c r="B79" s="35" t="s">
        <v>169</v>
      </c>
      <c r="C79" s="45" t="s">
        <v>98</v>
      </c>
      <c r="D79" s="9">
        <v>9415637766</v>
      </c>
      <c r="E79" s="11">
        <v>350</v>
      </c>
      <c r="F79" s="9"/>
      <c r="G79" s="9"/>
      <c r="H79" s="9"/>
      <c r="I79" s="9"/>
      <c r="J79" s="9"/>
      <c r="K79" s="12">
        <v>350</v>
      </c>
      <c r="L79" s="12">
        <v>350</v>
      </c>
      <c r="M79" s="9"/>
      <c r="N79" s="9"/>
      <c r="O79" s="9"/>
      <c r="P79" s="9"/>
      <c r="Q79" s="9"/>
      <c r="R79" s="8">
        <f t="shared" si="3"/>
        <v>700</v>
      </c>
      <c r="S79" s="8">
        <v>2450</v>
      </c>
      <c r="T79" s="7">
        <f t="shared" si="4"/>
        <v>1750</v>
      </c>
      <c r="U79" s="47"/>
    </row>
    <row r="80" spans="1:21" ht="15.75">
      <c r="A80" s="45">
        <v>66</v>
      </c>
      <c r="B80" s="35" t="s">
        <v>170</v>
      </c>
      <c r="C80" s="45" t="s">
        <v>99</v>
      </c>
      <c r="D80" s="9">
        <v>9140601162</v>
      </c>
      <c r="E80" s="11">
        <v>350</v>
      </c>
      <c r="F80" s="9"/>
      <c r="G80" s="9"/>
      <c r="H80" s="9"/>
      <c r="I80" s="9"/>
      <c r="J80" s="9"/>
      <c r="K80" s="12">
        <v>350</v>
      </c>
      <c r="L80" s="96"/>
      <c r="M80" s="9"/>
      <c r="N80" s="9"/>
      <c r="O80" s="9"/>
      <c r="P80" s="9"/>
      <c r="Q80" s="9"/>
      <c r="R80" s="8">
        <f t="shared" si="3"/>
        <v>350</v>
      </c>
      <c r="S80" s="8">
        <v>2450</v>
      </c>
      <c r="T80" s="7">
        <f t="shared" si="4"/>
        <v>2100</v>
      </c>
      <c r="U80" s="47"/>
    </row>
    <row r="81" spans="1:21" ht="15.75">
      <c r="A81" s="45">
        <v>67</v>
      </c>
      <c r="B81" s="35" t="s">
        <v>171</v>
      </c>
      <c r="C81" s="45" t="s">
        <v>100</v>
      </c>
      <c r="D81" s="9">
        <v>9415252923</v>
      </c>
      <c r="E81" s="11">
        <v>350</v>
      </c>
      <c r="F81" s="9"/>
      <c r="G81" s="9"/>
      <c r="H81" s="9"/>
      <c r="I81" s="9"/>
      <c r="J81" s="9"/>
      <c r="K81" s="12">
        <v>350</v>
      </c>
      <c r="L81" s="12">
        <v>350</v>
      </c>
      <c r="M81" s="9"/>
      <c r="N81" s="9"/>
      <c r="O81" s="9"/>
      <c r="P81" s="9"/>
      <c r="Q81" s="9"/>
      <c r="R81" s="8">
        <f t="shared" si="3"/>
        <v>700</v>
      </c>
      <c r="S81" s="8">
        <v>2450</v>
      </c>
      <c r="T81" s="7">
        <f t="shared" si="4"/>
        <v>1750</v>
      </c>
      <c r="U81" s="47"/>
    </row>
    <row r="82" spans="1:21" ht="15.75">
      <c r="A82" s="45">
        <v>68</v>
      </c>
      <c r="B82" s="35" t="s">
        <v>171</v>
      </c>
      <c r="C82" s="45" t="s">
        <v>101</v>
      </c>
      <c r="D82" s="9">
        <v>9415252923</v>
      </c>
      <c r="E82" s="11">
        <v>350</v>
      </c>
      <c r="F82" s="9"/>
      <c r="G82" s="9"/>
      <c r="H82" s="9"/>
      <c r="I82" s="9"/>
      <c r="J82" s="9"/>
      <c r="K82" s="96"/>
      <c r="L82" s="12">
        <v>350</v>
      </c>
      <c r="M82" s="9"/>
      <c r="N82" s="9"/>
      <c r="O82" s="9"/>
      <c r="P82" s="9"/>
      <c r="Q82" s="9"/>
      <c r="R82" s="8">
        <f t="shared" si="3"/>
        <v>350</v>
      </c>
      <c r="S82" s="8">
        <v>2450</v>
      </c>
      <c r="T82" s="7">
        <f t="shared" si="4"/>
        <v>2100</v>
      </c>
      <c r="U82" s="47"/>
    </row>
    <row r="83" spans="1:21" ht="15.75">
      <c r="A83" s="45">
        <v>69</v>
      </c>
      <c r="B83" s="35" t="s">
        <v>172</v>
      </c>
      <c r="C83" s="45" t="s">
        <v>102</v>
      </c>
      <c r="D83" s="9">
        <v>9838503105</v>
      </c>
      <c r="E83" s="11">
        <v>350</v>
      </c>
      <c r="F83" s="9"/>
      <c r="G83" s="9"/>
      <c r="H83" s="9"/>
      <c r="I83" s="9"/>
      <c r="J83" s="9"/>
      <c r="K83" s="12">
        <v>350</v>
      </c>
      <c r="L83" s="12">
        <v>350</v>
      </c>
      <c r="M83" s="9"/>
      <c r="N83" s="9"/>
      <c r="O83" s="9"/>
      <c r="P83" s="9"/>
      <c r="Q83" s="9"/>
      <c r="R83" s="8">
        <f t="shared" si="3"/>
        <v>700</v>
      </c>
      <c r="S83" s="8">
        <v>2450</v>
      </c>
      <c r="T83" s="7">
        <f t="shared" si="4"/>
        <v>1750</v>
      </c>
      <c r="U83" s="47"/>
    </row>
    <row r="84" spans="1:21" ht="15.75">
      <c r="A84" s="45">
        <v>70</v>
      </c>
      <c r="B84" s="35" t="s">
        <v>173</v>
      </c>
      <c r="C84" s="45" t="s">
        <v>103</v>
      </c>
      <c r="D84" s="9">
        <v>9919189892</v>
      </c>
      <c r="E84" s="11">
        <v>350</v>
      </c>
      <c r="F84" s="9"/>
      <c r="G84" s="9"/>
      <c r="H84" s="9"/>
      <c r="I84" s="9"/>
      <c r="J84" s="9"/>
      <c r="K84" s="12">
        <v>350</v>
      </c>
      <c r="L84" s="12">
        <v>350</v>
      </c>
      <c r="M84" s="9"/>
      <c r="N84" s="9"/>
      <c r="O84" s="9"/>
      <c r="P84" s="9"/>
      <c r="Q84" s="9"/>
      <c r="R84" s="8">
        <f t="shared" si="3"/>
        <v>700</v>
      </c>
      <c r="S84" s="8">
        <v>2450</v>
      </c>
      <c r="T84" s="7">
        <f t="shared" si="4"/>
        <v>1750</v>
      </c>
      <c r="U84" s="47"/>
    </row>
    <row r="85" spans="1:21" ht="15.75">
      <c r="A85" s="45">
        <v>71</v>
      </c>
      <c r="B85" s="35" t="s">
        <v>174</v>
      </c>
      <c r="C85" s="45" t="s">
        <v>104</v>
      </c>
      <c r="D85" s="9">
        <v>8417032693</v>
      </c>
      <c r="E85" s="11">
        <v>350</v>
      </c>
      <c r="F85" s="9"/>
      <c r="G85" s="9"/>
      <c r="H85" s="9"/>
      <c r="I85" s="9"/>
      <c r="J85" s="9"/>
      <c r="K85" s="96"/>
      <c r="L85" s="96"/>
      <c r="M85" s="9"/>
      <c r="N85" s="9"/>
      <c r="O85" s="9"/>
      <c r="P85" s="9"/>
      <c r="Q85" s="9"/>
      <c r="R85" s="8">
        <f t="shared" si="3"/>
        <v>0</v>
      </c>
      <c r="S85" s="8">
        <v>2450</v>
      </c>
      <c r="T85" s="7">
        <f t="shared" si="4"/>
        <v>2450</v>
      </c>
      <c r="U85" s="47"/>
    </row>
    <row r="86" spans="1:21" ht="15.75">
      <c r="A86" s="45">
        <v>72</v>
      </c>
      <c r="B86" s="35" t="s">
        <v>175</v>
      </c>
      <c r="C86" s="45" t="s">
        <v>105</v>
      </c>
      <c r="D86" s="9">
        <v>9415605411</v>
      </c>
      <c r="E86" s="11">
        <v>350</v>
      </c>
      <c r="F86" s="9"/>
      <c r="G86" s="9"/>
      <c r="H86" s="9"/>
      <c r="I86" s="9"/>
      <c r="J86" s="9"/>
      <c r="K86" s="96"/>
      <c r="L86" s="96"/>
      <c r="M86" s="9"/>
      <c r="N86" s="9"/>
      <c r="O86" s="9"/>
      <c r="P86" s="9"/>
      <c r="Q86" s="9"/>
      <c r="R86" s="8">
        <f t="shared" si="3"/>
        <v>0</v>
      </c>
      <c r="S86" s="8">
        <v>2450</v>
      </c>
      <c r="T86" s="7">
        <f t="shared" si="4"/>
        <v>2450</v>
      </c>
      <c r="U86" s="47"/>
    </row>
    <row r="87" spans="1:21" ht="18.75">
      <c r="A87" s="50"/>
      <c r="B87" s="37"/>
      <c r="C87" s="43" t="s">
        <v>80</v>
      </c>
      <c r="D87" s="1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6"/>
      <c r="S87" s="16"/>
      <c r="T87" s="15"/>
      <c r="U87" s="48"/>
    </row>
    <row r="88" spans="1:21" ht="15.75">
      <c r="A88" s="45">
        <v>73</v>
      </c>
      <c r="B88" s="35" t="s">
        <v>176</v>
      </c>
      <c r="C88" s="45" t="s">
        <v>92</v>
      </c>
      <c r="D88" s="9">
        <v>9450634569</v>
      </c>
      <c r="E88" s="11">
        <v>350</v>
      </c>
      <c r="F88" s="10"/>
      <c r="G88" s="10"/>
      <c r="H88" s="10"/>
      <c r="I88" s="10"/>
      <c r="J88" s="10"/>
      <c r="K88" s="12">
        <v>350</v>
      </c>
      <c r="L88" s="96"/>
      <c r="M88" s="9"/>
      <c r="N88" s="9"/>
      <c r="O88" s="9"/>
      <c r="P88" s="9"/>
      <c r="Q88" s="9"/>
      <c r="R88" s="8">
        <f t="shared" si="3"/>
        <v>350</v>
      </c>
      <c r="S88" s="8">
        <v>2450</v>
      </c>
      <c r="T88" s="7">
        <f t="shared" si="4"/>
        <v>2100</v>
      </c>
      <c r="U88" s="46"/>
    </row>
    <row r="89" spans="1:21" ht="15.75">
      <c r="A89" s="45">
        <v>74</v>
      </c>
      <c r="B89" s="35" t="s">
        <v>187</v>
      </c>
      <c r="C89" s="45" t="s">
        <v>117</v>
      </c>
      <c r="D89" s="9">
        <v>9235594432</v>
      </c>
      <c r="E89" s="11">
        <v>350</v>
      </c>
      <c r="F89" s="10"/>
      <c r="G89" s="10"/>
      <c r="H89" s="10"/>
      <c r="I89" s="10"/>
      <c r="J89" s="10"/>
      <c r="K89" s="12">
        <v>350</v>
      </c>
      <c r="L89" s="96"/>
      <c r="M89" s="9"/>
      <c r="N89" s="9"/>
      <c r="O89" s="9"/>
      <c r="P89" s="9"/>
      <c r="Q89" s="9"/>
      <c r="R89" s="8">
        <f t="shared" si="3"/>
        <v>350</v>
      </c>
      <c r="S89" s="8">
        <v>2450</v>
      </c>
      <c r="T89" s="7">
        <f t="shared" si="4"/>
        <v>2100</v>
      </c>
      <c r="U89" s="42"/>
    </row>
    <row r="90" spans="1:21" ht="15.75">
      <c r="A90" s="45">
        <v>75</v>
      </c>
      <c r="B90" s="35" t="s">
        <v>177</v>
      </c>
      <c r="C90" s="45" t="s">
        <v>118</v>
      </c>
      <c r="D90" s="9">
        <v>9559079931</v>
      </c>
      <c r="E90" s="11">
        <v>350</v>
      </c>
      <c r="F90" s="10"/>
      <c r="G90" s="10"/>
      <c r="H90" s="10"/>
      <c r="I90" s="10"/>
      <c r="J90" s="10"/>
      <c r="K90" s="12">
        <v>350</v>
      </c>
      <c r="L90" s="12">
        <v>350</v>
      </c>
      <c r="M90" s="9">
        <v>350</v>
      </c>
      <c r="N90" s="9"/>
      <c r="O90" s="9"/>
      <c r="P90" s="9"/>
      <c r="Q90" s="9"/>
      <c r="R90" s="8">
        <f t="shared" si="3"/>
        <v>1050</v>
      </c>
      <c r="S90" s="8">
        <v>2450</v>
      </c>
      <c r="T90" s="7">
        <f t="shared" si="4"/>
        <v>1400</v>
      </c>
      <c r="U90" s="42"/>
    </row>
    <row r="91" spans="1:21" ht="15.75">
      <c r="A91" s="45">
        <v>76</v>
      </c>
      <c r="B91" s="35" t="s">
        <v>188</v>
      </c>
      <c r="C91" s="45" t="s">
        <v>119</v>
      </c>
      <c r="D91" s="9">
        <v>9838049936</v>
      </c>
      <c r="E91" s="11">
        <v>350</v>
      </c>
      <c r="F91" s="10"/>
      <c r="G91" s="10"/>
      <c r="H91" s="10"/>
      <c r="I91" s="10"/>
      <c r="J91" s="10"/>
      <c r="K91" s="12">
        <v>350</v>
      </c>
      <c r="L91" s="96"/>
      <c r="M91" s="9"/>
      <c r="N91" s="9"/>
      <c r="O91" s="9"/>
      <c r="P91" s="9"/>
      <c r="Q91" s="9"/>
      <c r="R91" s="8">
        <f t="shared" si="3"/>
        <v>350</v>
      </c>
      <c r="S91" s="8">
        <v>2450</v>
      </c>
      <c r="T91" s="7">
        <f t="shared" si="4"/>
        <v>2100</v>
      </c>
      <c r="U91" s="42"/>
    </row>
    <row r="92" spans="1:21" ht="15.75">
      <c r="A92" s="45">
        <v>77</v>
      </c>
      <c r="B92" s="35" t="s">
        <v>178</v>
      </c>
      <c r="C92" s="45" t="s">
        <v>120</v>
      </c>
      <c r="D92" s="9">
        <v>9415340060</v>
      </c>
      <c r="E92" s="11">
        <v>350</v>
      </c>
      <c r="F92" s="10"/>
      <c r="G92" s="10"/>
      <c r="H92" s="10"/>
      <c r="I92" s="10"/>
      <c r="J92" s="10"/>
      <c r="K92" s="12">
        <v>350</v>
      </c>
      <c r="L92" s="96"/>
      <c r="M92" s="9"/>
      <c r="N92" s="9"/>
      <c r="O92" s="9"/>
      <c r="P92" s="9"/>
      <c r="Q92" s="9"/>
      <c r="R92" s="8">
        <f t="shared" si="3"/>
        <v>350</v>
      </c>
      <c r="S92" s="8">
        <v>2450</v>
      </c>
      <c r="T92" s="7">
        <f t="shared" si="4"/>
        <v>2100</v>
      </c>
      <c r="U92" s="42"/>
    </row>
    <row r="93" spans="1:21" ht="15.75">
      <c r="A93" s="45">
        <v>78</v>
      </c>
      <c r="B93" s="35" t="s">
        <v>179</v>
      </c>
      <c r="C93" s="45" t="s">
        <v>121</v>
      </c>
      <c r="D93" s="9">
        <v>8737977726</v>
      </c>
      <c r="E93" s="11">
        <v>350</v>
      </c>
      <c r="F93" s="10"/>
      <c r="G93" s="10"/>
      <c r="H93" s="10"/>
      <c r="I93" s="10"/>
      <c r="J93" s="10"/>
      <c r="K93" s="12">
        <v>350</v>
      </c>
      <c r="L93" s="96"/>
      <c r="M93" s="9"/>
      <c r="N93" s="9"/>
      <c r="O93" s="9"/>
      <c r="P93" s="9"/>
      <c r="Q93" s="9"/>
      <c r="R93" s="8">
        <f t="shared" si="3"/>
        <v>350</v>
      </c>
      <c r="S93" s="8">
        <v>2450</v>
      </c>
      <c r="T93" s="7">
        <f t="shared" si="4"/>
        <v>2100</v>
      </c>
      <c r="U93" s="42"/>
    </row>
    <row r="94" spans="1:21" ht="15.75">
      <c r="A94" s="45">
        <v>79</v>
      </c>
      <c r="B94" s="35" t="s">
        <v>180</v>
      </c>
      <c r="C94" s="45" t="s">
        <v>122</v>
      </c>
      <c r="D94" s="9"/>
      <c r="E94" s="11">
        <v>350</v>
      </c>
      <c r="F94" s="10"/>
      <c r="G94" s="10"/>
      <c r="H94" s="10"/>
      <c r="I94" s="10"/>
      <c r="J94" s="10"/>
      <c r="K94" s="96"/>
      <c r="L94" s="96"/>
      <c r="M94" s="9"/>
      <c r="N94" s="9"/>
      <c r="O94" s="9"/>
      <c r="P94" s="9"/>
      <c r="Q94" s="9"/>
      <c r="R94" s="8">
        <f t="shared" si="3"/>
        <v>0</v>
      </c>
      <c r="S94" s="8">
        <v>2450</v>
      </c>
      <c r="T94" s="7">
        <f t="shared" si="4"/>
        <v>2450</v>
      </c>
      <c r="U94" s="42"/>
    </row>
    <row r="95" spans="1:21" ht="15.75">
      <c r="A95" s="45">
        <v>80</v>
      </c>
      <c r="B95" s="35" t="s">
        <v>181</v>
      </c>
      <c r="C95" s="45" t="s">
        <v>123</v>
      </c>
      <c r="D95" s="9">
        <v>9919804665</v>
      </c>
      <c r="E95" s="11">
        <v>350</v>
      </c>
      <c r="F95" s="10"/>
      <c r="G95" s="10"/>
      <c r="H95" s="10"/>
      <c r="I95" s="10"/>
      <c r="J95" s="10"/>
      <c r="K95" s="96"/>
      <c r="L95" s="96"/>
      <c r="M95" s="9"/>
      <c r="N95" s="9"/>
      <c r="O95" s="9"/>
      <c r="P95" s="9"/>
      <c r="Q95" s="9"/>
      <c r="R95" s="8">
        <f t="shared" si="3"/>
        <v>0</v>
      </c>
      <c r="S95" s="8">
        <v>2450</v>
      </c>
      <c r="T95" s="7">
        <f t="shared" si="4"/>
        <v>2450</v>
      </c>
      <c r="U95" s="42"/>
    </row>
    <row r="96" spans="1:21" ht="15.75">
      <c r="A96" s="45">
        <v>81</v>
      </c>
      <c r="B96" s="35" t="s">
        <v>182</v>
      </c>
      <c r="C96" s="45" t="s">
        <v>124</v>
      </c>
      <c r="D96" s="9">
        <v>9532364157</v>
      </c>
      <c r="E96" s="11">
        <v>350</v>
      </c>
      <c r="F96" s="10"/>
      <c r="G96" s="10"/>
      <c r="H96" s="10"/>
      <c r="I96" s="10"/>
      <c r="J96" s="10"/>
      <c r="K96" s="12">
        <v>350</v>
      </c>
      <c r="L96" s="12">
        <v>350</v>
      </c>
      <c r="M96" s="5"/>
      <c r="N96" s="9"/>
      <c r="O96" s="9"/>
      <c r="P96" s="9"/>
      <c r="Q96" s="9"/>
      <c r="R96" s="8">
        <f t="shared" si="3"/>
        <v>700</v>
      </c>
      <c r="S96" s="8">
        <v>2450</v>
      </c>
      <c r="T96" s="7">
        <f t="shared" si="4"/>
        <v>1750</v>
      </c>
      <c r="U96" s="42"/>
    </row>
    <row r="97" spans="1:21" ht="15.75">
      <c r="A97" s="45">
        <v>82</v>
      </c>
      <c r="B97" s="35" t="s">
        <v>178</v>
      </c>
      <c r="C97" s="45" t="s">
        <v>125</v>
      </c>
      <c r="D97" s="9">
        <v>9415340060</v>
      </c>
      <c r="E97" s="11">
        <v>350</v>
      </c>
      <c r="F97" s="10"/>
      <c r="G97" s="10"/>
      <c r="H97" s="10"/>
      <c r="I97" s="10"/>
      <c r="J97" s="10"/>
      <c r="K97" s="96"/>
      <c r="L97" s="96"/>
      <c r="M97" s="9"/>
      <c r="N97" s="9"/>
      <c r="O97" s="9"/>
      <c r="P97" s="9"/>
      <c r="Q97" s="9"/>
      <c r="R97" s="8">
        <f t="shared" si="3"/>
        <v>0</v>
      </c>
      <c r="S97" s="8">
        <v>2450</v>
      </c>
      <c r="T97" s="7">
        <f t="shared" si="4"/>
        <v>2450</v>
      </c>
      <c r="U97" s="42"/>
    </row>
    <row r="98" spans="1:21" ht="15.75">
      <c r="A98" s="45">
        <v>83</v>
      </c>
      <c r="B98" s="35" t="s">
        <v>183</v>
      </c>
      <c r="C98" s="45" t="s">
        <v>126</v>
      </c>
      <c r="D98" s="9">
        <v>9415237648</v>
      </c>
      <c r="E98" s="11">
        <v>350</v>
      </c>
      <c r="F98" s="10"/>
      <c r="G98" s="10"/>
      <c r="H98" s="10"/>
      <c r="I98" s="10"/>
      <c r="J98" s="10"/>
      <c r="K98" s="12">
        <v>350</v>
      </c>
      <c r="L98" s="96"/>
      <c r="M98" s="9"/>
      <c r="N98" s="9"/>
      <c r="O98" s="9"/>
      <c r="P98" s="9"/>
      <c r="Q98" s="9"/>
      <c r="R98" s="8">
        <f t="shared" si="3"/>
        <v>350</v>
      </c>
      <c r="S98" s="8">
        <v>2450</v>
      </c>
      <c r="T98" s="7">
        <f t="shared" si="4"/>
        <v>2100</v>
      </c>
      <c r="U98" s="42"/>
    </row>
    <row r="99" spans="1:21" ht="15.75">
      <c r="A99" s="45">
        <v>84</v>
      </c>
      <c r="B99" s="35" t="s">
        <v>184</v>
      </c>
      <c r="C99" s="45" t="s">
        <v>127</v>
      </c>
      <c r="D99" s="9">
        <v>8004905307</v>
      </c>
      <c r="E99" s="11">
        <v>350</v>
      </c>
      <c r="F99" s="10"/>
      <c r="G99" s="10"/>
      <c r="H99" s="10"/>
      <c r="I99" s="10"/>
      <c r="J99" s="10"/>
      <c r="K99" s="12">
        <v>350</v>
      </c>
      <c r="L99" s="96"/>
      <c r="M99" s="9"/>
      <c r="N99" s="9"/>
      <c r="O99" s="9"/>
      <c r="P99" s="9"/>
      <c r="Q99" s="9"/>
      <c r="R99" s="8">
        <f t="shared" si="3"/>
        <v>350</v>
      </c>
      <c r="S99" s="8">
        <v>2450</v>
      </c>
      <c r="T99" s="7">
        <f t="shared" si="4"/>
        <v>2100</v>
      </c>
      <c r="U99" s="42"/>
    </row>
    <row r="100" spans="1:21" ht="19.5" thickBot="1">
      <c r="A100" s="51"/>
      <c r="B100" s="38"/>
      <c r="C100" s="54"/>
      <c r="D100" s="55"/>
      <c r="E100" s="56"/>
      <c r="F100" s="57"/>
      <c r="G100" s="57"/>
      <c r="H100" s="57"/>
      <c r="I100" s="57"/>
      <c r="J100" s="57"/>
      <c r="K100" s="55"/>
      <c r="L100" s="55"/>
      <c r="M100" s="55"/>
      <c r="N100" s="55"/>
      <c r="O100" s="55"/>
      <c r="P100" s="55"/>
      <c r="Q100" s="55"/>
      <c r="R100" s="58"/>
      <c r="S100" s="55"/>
      <c r="T100" s="57"/>
      <c r="U100" s="59"/>
    </row>
    <row r="101" spans="1:21" ht="19.5" thickBot="1">
      <c r="A101" s="52"/>
      <c r="B101" s="53" t="s">
        <v>128</v>
      </c>
      <c r="C101" s="60"/>
      <c r="D101" s="61"/>
      <c r="E101" s="62">
        <f>SUM(E62:E99)</f>
        <v>12600</v>
      </c>
      <c r="F101" s="63"/>
      <c r="G101" s="63"/>
      <c r="H101" s="63"/>
      <c r="I101" s="63"/>
      <c r="J101" s="63"/>
      <c r="K101" s="62">
        <f t="shared" ref="K101:T101" si="5">SUM(K62:K99)</f>
        <v>9800</v>
      </c>
      <c r="L101" s="62">
        <f t="shared" si="5"/>
        <v>6650</v>
      </c>
      <c r="M101" s="62">
        <f t="shared" si="5"/>
        <v>350</v>
      </c>
      <c r="N101" s="62">
        <f t="shared" si="5"/>
        <v>0</v>
      </c>
      <c r="O101" s="62">
        <f t="shared" si="5"/>
        <v>0</v>
      </c>
      <c r="P101" s="62">
        <f t="shared" si="5"/>
        <v>0</v>
      </c>
      <c r="Q101" s="62">
        <f t="shared" si="5"/>
        <v>0</v>
      </c>
      <c r="R101" s="62">
        <f t="shared" si="5"/>
        <v>16800</v>
      </c>
      <c r="S101" s="62">
        <f t="shared" si="5"/>
        <v>88200</v>
      </c>
      <c r="T101" s="62">
        <f t="shared" si="5"/>
        <v>71400</v>
      </c>
      <c r="U101" s="65"/>
    </row>
    <row r="103" spans="1:21" ht="15.75" thickBot="1"/>
    <row r="104" spans="1:21" ht="19.5" thickBot="1">
      <c r="A104" s="72"/>
      <c r="B104" s="71" t="s">
        <v>130</v>
      </c>
      <c r="C104" s="73"/>
      <c r="D104" s="73"/>
      <c r="E104" s="74">
        <f>E59+E101</f>
        <v>29400</v>
      </c>
      <c r="F104" s="73"/>
      <c r="G104" s="73"/>
      <c r="H104" s="73"/>
      <c r="I104" s="73"/>
      <c r="J104" s="73"/>
      <c r="K104" s="77">
        <f>K59+K101</f>
        <v>24500</v>
      </c>
      <c r="L104" s="74">
        <f t="shared" ref="L104:T104" si="6">L59+L101</f>
        <v>18550</v>
      </c>
      <c r="M104" s="74">
        <f t="shared" si="6"/>
        <v>8400</v>
      </c>
      <c r="N104" s="74">
        <f t="shared" si="6"/>
        <v>4550</v>
      </c>
      <c r="O104" s="74">
        <f t="shared" si="6"/>
        <v>3850</v>
      </c>
      <c r="P104" s="74">
        <f t="shared" si="6"/>
        <v>3850</v>
      </c>
      <c r="Q104" s="74">
        <f t="shared" si="6"/>
        <v>0</v>
      </c>
      <c r="R104" s="79">
        <f t="shared" si="6"/>
        <v>63700</v>
      </c>
      <c r="S104" s="74">
        <f t="shared" si="6"/>
        <v>205800</v>
      </c>
      <c r="T104" s="74">
        <f t="shared" si="6"/>
        <v>142100</v>
      </c>
      <c r="U104" s="75"/>
    </row>
    <row r="114" spans="5:5">
      <c r="E114" s="80"/>
    </row>
    <row r="115" spans="5:5">
      <c r="E115" s="80"/>
    </row>
    <row r="116" spans="5:5">
      <c r="E116" s="80"/>
    </row>
    <row r="117" spans="5:5">
      <c r="E117" s="80"/>
    </row>
    <row r="118" spans="5:5">
      <c r="E118" s="80"/>
    </row>
    <row r="119" spans="5:5">
      <c r="E119" s="80"/>
    </row>
    <row r="120" spans="5:5">
      <c r="E120" s="80"/>
    </row>
    <row r="121" spans="5:5">
      <c r="E121" s="80"/>
    </row>
    <row r="122" spans="5:5">
      <c r="E122" s="80"/>
    </row>
    <row r="123" spans="5:5">
      <c r="E123" s="80"/>
    </row>
    <row r="124" spans="5:5">
      <c r="E124" s="80"/>
    </row>
    <row r="125" spans="5:5">
      <c r="E125" s="80"/>
    </row>
    <row r="126" spans="5:5">
      <c r="E126" s="80"/>
    </row>
    <row r="127" spans="5:5">
      <c r="E127" s="80"/>
    </row>
    <row r="128" spans="5:5">
      <c r="E128" s="80"/>
    </row>
    <row r="129" spans="5:5">
      <c r="E129" s="80"/>
    </row>
    <row r="130" spans="5:5">
      <c r="E130" s="80"/>
    </row>
  </sheetData>
  <mergeCells count="6">
    <mergeCell ref="A2:U2"/>
    <mergeCell ref="F8:Q8"/>
    <mergeCell ref="A3:U3"/>
    <mergeCell ref="A4:U4"/>
    <mergeCell ref="A5:U5"/>
    <mergeCell ref="A7:U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4"/>
  <sheetViews>
    <sheetView workbookViewId="0">
      <selection activeCell="E1" sqref="E1"/>
    </sheetView>
  </sheetViews>
  <sheetFormatPr defaultRowHeight="15"/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61.5">
      <c r="A2" s="85" t="s">
        <v>192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ht="31.5">
      <c r="A3" s="89" t="s">
        <v>191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</row>
    <row r="4" spans="1:21" ht="18.75">
      <c r="A4" s="91" t="s">
        <v>91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</row>
    <row r="5" spans="1:21" ht="18.75">
      <c r="A5" s="91" t="s">
        <v>193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</row>
    <row r="7" spans="1:21" ht="15.75" thickBot="1">
      <c r="A7" s="92" t="s">
        <v>194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ht="26.25">
      <c r="A8" s="94" t="s">
        <v>195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</row>
    <row r="9" spans="1:21" ht="19.5" thickBot="1">
      <c r="A9" s="95" t="s">
        <v>196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</row>
    <row r="10" spans="1:21" ht="15.75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3.25">
      <c r="A11" s="2"/>
      <c r="B11" s="30"/>
      <c r="C11" s="82" t="s">
        <v>197</v>
      </c>
      <c r="D11" s="3"/>
      <c r="E11" s="3"/>
      <c r="F11" s="87" t="s">
        <v>198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4" t="s">
        <v>0</v>
      </c>
      <c r="S11" s="4" t="s">
        <v>1</v>
      </c>
      <c r="T11" s="4" t="s">
        <v>2</v>
      </c>
      <c r="U11" s="49" t="s">
        <v>87</v>
      </c>
    </row>
    <row r="12" spans="1:21" ht="16.5" thickBot="1">
      <c r="A12" s="23" t="s">
        <v>3</v>
      </c>
      <c r="B12" s="31" t="s">
        <v>4</v>
      </c>
      <c r="C12" s="23" t="s">
        <v>5</v>
      </c>
      <c r="D12" s="24" t="s">
        <v>6</v>
      </c>
      <c r="E12" s="83" t="s">
        <v>199</v>
      </c>
      <c r="F12" s="84"/>
      <c r="G12" s="24">
        <v>1</v>
      </c>
      <c r="H12" s="24">
        <v>2</v>
      </c>
      <c r="I12" s="24">
        <v>3</v>
      </c>
      <c r="J12" s="24">
        <v>4</v>
      </c>
      <c r="K12" s="24">
        <v>5</v>
      </c>
      <c r="L12" s="24">
        <v>6</v>
      </c>
      <c r="M12" s="24">
        <v>7</v>
      </c>
      <c r="N12" s="24">
        <v>9</v>
      </c>
      <c r="O12" s="24">
        <v>9</v>
      </c>
      <c r="P12" s="24">
        <v>10</v>
      </c>
      <c r="Q12" s="24"/>
      <c r="R12" s="24" t="s">
        <v>10</v>
      </c>
      <c r="S12" s="27"/>
      <c r="T12" s="28"/>
      <c r="U12" s="29"/>
    </row>
    <row r="13" spans="1:21">
      <c r="A13" s="1"/>
      <c r="B13" s="1"/>
      <c r="C13" s="1"/>
      <c r="D13" s="1"/>
      <c r="E13" s="11">
        <v>1000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D14" s="1"/>
      <c r="E14" s="8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</sheetData>
  <mergeCells count="8">
    <mergeCell ref="A8:U8"/>
    <mergeCell ref="A9:U9"/>
    <mergeCell ref="F11:Q11"/>
    <mergeCell ref="A2:U2"/>
    <mergeCell ref="A3:U3"/>
    <mergeCell ref="A4:U4"/>
    <mergeCell ref="A5:U5"/>
    <mergeCell ref="A7:U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Adeeb</dc:creator>
  <cp:lastModifiedBy>Adeeb</cp:lastModifiedBy>
  <dcterms:created xsi:type="dcterms:W3CDTF">2017-06-19T16:02:43Z</dcterms:created>
  <dcterms:modified xsi:type="dcterms:W3CDTF">2017-07-18T16:02:19Z</dcterms:modified>
</cp:coreProperties>
</file>